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88975e68114cf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空白模板" sheetId="1" r:id="R3629495c10bc438d"/>
    <x:sheet xmlns:r="http://schemas.openxmlformats.org/officeDocument/2006/relationships" name="虚构示例" sheetId="2" r:id="R73653a70d372480c"/>
    <x:sheet xmlns:r="http://schemas.openxmlformats.org/officeDocument/2006/relationships" name="填写说明" sheetId="3" r:id="R92733b335c5a460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9">
    <x:font>
      <x:sz val="11"/>
      <x:name val="Carlito"/>
    </x:font>
    <x:font>
      <x:sz val="11"/>
      <x:color rgb="FF243348"/>
      <x:name val="Arial"/>
    </x:font>
    <x:font>
      <x:b/>
      <x:sz val="16"/>
      <x:color rgb="FF172A46"/>
      <x:name val="Arial"/>
    </x:font>
    <x:font>
      <x:sz val="11"/>
      <x:color rgb="FF175AA7"/>
      <x:name val="Arial"/>
    </x:font>
    <x:font>
      <x:sz val="10"/>
      <x:color rgb="FF607087"/>
      <x:name val="Arial"/>
    </x:font>
    <x:font>
      <x:sz val="10"/>
      <x:color rgb="FF315370"/>
      <x:name val="Arial"/>
    </x:font>
    <x:font>
      <x:b/>
      <x:sz val="11"/>
      <x:color rgb="FF40546C"/>
      <x:name val="Arial"/>
    </x:font>
    <x:font>
      <x:b/>
      <x:sz val="11"/>
      <x:color rgb="FFFFFFFF"/>
      <x:name val="Arial"/>
    </x:font>
    <x:font>
      <x:b/>
      <x:sz val="11"/>
      <x:color rgb="FF243348"/>
      <x:name val="Arial"/>
    </x:font>
  </x:fonts>
  <x:fills count="9">
    <x:fill>
      <x:patternFill patternType="none"/>
    </x:fill>
    <x:fill>
      <x:patternFill patternType="gray125"/>
    </x:fill>
    <x:fill>
      <x:patternFill patternType="solid">
        <x:fgColor rgb="FFFFF0C2"/>
      </x:patternFill>
    </x:fill>
    <x:fill>
      <x:patternFill patternType="solid">
        <x:fgColor rgb="FFEAF1F8"/>
      </x:patternFill>
    </x:fill>
    <x:fill>
      <x:patternFill patternType="solid">
        <x:fgColor rgb="FFF1F4F8"/>
      </x:patternFill>
    </x:fill>
    <x:fill>
      <x:patternFill patternType="solid">
        <x:fgColor rgb="FF172A46"/>
      </x:patternFill>
    </x:fill>
    <x:fill>
      <x:patternFill patternType="solid">
        <x:fgColor rgb="FFF2F5F9"/>
      </x:patternFill>
    </x:fill>
    <x:fill>
      <x:patternFill patternType="solid">
        <x:fgColor rgb="FFFFFAEB"/>
      </x:patternFill>
    </x:fill>
    <x:fill>
      <x:patternFill patternType="solid">
        <x:fgColor rgb="FFFFFFFF"/>
      </x:patternFill>
    </x:fill>
  </x:fills>
  <x:borders count="6">
    <x:border>
      <x:left/>
      <x:right/>
      <x:top/>
      <x:bottom/>
      <x:diagonal/>
    </x:border>
    <x:border>
      <x:left/>
      <x:right/>
      <x:top/>
      <x:bottom style="thin">
        <x:color rgb="FF172A46"/>
      </x:bottom>
      <x:diagonal/>
    </x:border>
    <x:border>
      <x:left style="thin">
        <x:color rgb="FFC7D0DC"/>
      </x:left>
      <x:right/>
      <x:top style="thin">
        <x:color rgb="FFC7D0DC"/>
      </x:top>
      <x:bottom style="thin">
        <x:color rgb="FFC7D0DC"/>
      </x:bottom>
      <x:diagonal/>
    </x:border>
    <x:border>
      <x:left/>
      <x:right style="thin">
        <x:color rgb="FFC7D0DC"/>
      </x:right>
      <x:top style="thin">
        <x:color rgb="FFC7D0DC"/>
      </x:top>
      <x:bottom style="thin">
        <x:color rgb="FFC7D0DC"/>
      </x:bottom>
      <x:diagonal/>
    </x:border>
    <x:border>
      <x:left style="thin">
        <x:color rgb="FFCCD5DF"/>
      </x:left>
      <x:right style="thin">
        <x:color rgb="FFCCD5DF"/>
      </x:right>
      <x:top style="thin">
        <x:color rgb="FFCCD5DF"/>
      </x:top>
      <x:bottom style="thin">
        <x:color rgb="FFCCD5DF"/>
      </x:bottom>
      <x:diagonal/>
    </x:border>
    <x:border>
      <x:left/>
      <x:right/>
      <x:top/>
      <x:bottom style="thin">
        <x:color rgb="FFD5DDE7"/>
      </x:bottom>
      <x:diagonal/>
    </x:border>
  </x:borders>
  <x:cellStyleXfs count="1">
    <x:xf numFmtId="0" fontId="0" fillId="0" borderId="0"/>
  </x:cellStyleXfs>
  <x:cellXfs count="37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2" fillId="0" borderId="1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3" fillId="2" borderId="2" xfId="0" applyNumberFormat="1" applyFont="1" applyFill="1" applyBorder="1" applyAlignment="1">
      <x:alignment vertical="center"/>
    </x:xf>
    <x:xf numFmtId="0" fontId="3" fillId="2" borderId="3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6" fillId="4" borderId="0" xfId="0" applyNumberFormat="1" applyFont="1" applyFill="1" applyBorder="1" applyAlignment="1">
      <x:alignment vertical="center"/>
    </x:xf>
    <x:xf numFmtId="0" fontId="6" fillId="4" borderId="0" xfId="0" applyNumberFormat="1" applyFont="1" applyFill="1" applyBorder="1" applyAlignment="1">
      <x:alignment horizontal="center" vertical="center"/>
    </x:xf>
    <x:xf numFmtId="0" fontId="2" fillId="4" borderId="0" xfId="0" applyNumberFormat="1" applyFont="1" applyFill="1" applyBorder="1" applyAlignment="1">
      <x:alignment vertical="center"/>
    </x:xf>
    <x:xf numFmtId="0" fontId="2" fillId="4" borderId="0" xfId="0" applyNumberFormat="1" applyFont="1" applyFill="1" applyBorder="1" applyAlignment="1">
      <x:alignment horizontal="center" vertical="center"/>
    </x:xf>
    <x:xf numFmtId="0" fontId="1" fillId="5" borderId="0" xfId="0" applyNumberFormat="1" applyFont="1" applyFill="1" applyBorder="1" applyAlignment="1">
      <x:alignment vertical="center"/>
    </x:xf>
    <x:xf numFmtId="0" fontId="7" fillId="5" borderId="0" xfId="0" applyNumberFormat="1" applyFont="1" applyFill="1" applyBorder="1" applyAlignment="1">
      <x:alignment vertical="center"/>
    </x:xf>
    <x:xf numFmtId="0" fontId="7" fillId="5" borderId="4" xfId="0" applyNumberFormat="1" applyFont="1" applyFill="1" applyBorder="1" applyAlignment="1">
      <x:alignment vertical="center"/>
    </x:xf>
    <x:xf numFmtId="0" fontId="7" fillId="5" borderId="4" xfId="0" applyNumberFormat="1" applyFont="1" applyFill="1" applyBorder="1" applyAlignment="1">
      <x:alignment vertical="center" wrapText="1"/>
    </x:xf>
    <x:xf numFmtId="0" fontId="7" fillId="5" borderId="4" xfId="0" applyNumberFormat="1" applyFont="1" applyFill="1" applyBorder="1" applyAlignment="1">
      <x:alignment horizontal="center" vertical="center" wrapText="1"/>
    </x:xf>
    <x:xf numFmtId="0" fontId="1" fillId="0" borderId="4" xfId="0" applyNumberFormat="1" applyFont="1" applyFill="1" applyBorder="1" applyAlignment="1">
      <x:alignment vertical="center"/>
    </x:xf>
    <x:xf numFmtId="0" fontId="1" fillId="0" borderId="4" xfId="0" applyNumberFormat="1" applyFont="1" applyFill="1" applyBorder="1" applyAlignment="1">
      <x:alignment vertical="center" wrapText="1"/>
    </x:xf>
    <x:xf numFmtId="0" fontId="1" fillId="6" borderId="4" xfId="0" applyNumberFormat="1" applyFont="1" applyFill="1" applyBorder="1" applyAlignment="1">
      <x:alignment vertical="center" wrapText="1"/>
    </x:xf>
    <x:xf numFmtId="0" fontId="1" fillId="7" borderId="4" xfId="0" applyNumberFormat="1" applyFont="1" applyFill="1" applyBorder="1" applyAlignment="1">
      <x:alignment vertical="center" wrapText="1"/>
    </x:xf>
    <x:xf numFmtId="0" fontId="3" fillId="7" borderId="4" xfId="0" applyNumberFormat="1" applyFont="1" applyFill="1" applyBorder="1" applyAlignment="1">
      <x:alignment vertical="center" wrapText="1"/>
    </x:xf>
    <x:xf numFmtId="0" fontId="1" fillId="3" borderId="4" xfId="0" applyNumberFormat="1" applyFont="1" applyFill="1" applyBorder="1" applyAlignment="1">
      <x:alignment vertical="center" wrapText="1"/>
    </x:xf>
    <x:xf numFmtId="0" fontId="1" fillId="6" borderId="4" xfId="0" applyNumberFormat="1" applyFont="1" applyFill="1" applyBorder="1" applyAlignment="1">
      <x:alignment horizontal="center" vertical="center" wrapText="1"/>
    </x:xf>
    <x:xf numFmtId="0" fontId="1" fillId="8" borderId="4" xfId="0" applyNumberFormat="1" applyFont="1" applyFill="1" applyBorder="1" applyAlignment="1">
      <x:alignment vertical="center" wrapText="1"/>
    </x:xf>
    <x:xf numFmtId="0" fontId="3" fillId="8" borderId="4" xfId="0" applyNumberFormat="1" applyFont="1" applyFill="1" applyBorder="1" applyAlignment="1">
      <x:alignment vertical="center" wrapText="1"/>
    </x:xf>
    <x:xf numFmtId="0" fontId="1" fillId="8" borderId="4" xfId="0" applyNumberFormat="1" applyFont="1" applyFill="1" applyBorder="1" applyAlignment="1">
      <x:alignment horizontal="center" vertical="center" wrapText="1"/>
    </x:xf>
    <x:xf numFmtId="0" fontId="1" fillId="0" borderId="5" xfId="0" applyNumberFormat="1" applyFont="1" applyFill="1" applyBorder="1" applyAlignment="1">
      <x:alignment vertical="center"/>
    </x:xf>
    <x:xf numFmtId="0" fontId="1" fillId="0" borderId="5" xfId="0" applyNumberFormat="1" applyFont="1" applyFill="1" applyBorder="1" applyAlignment="1">
      <x:alignment vertical="center" wrapText="1"/>
    </x:xf>
    <x:xf numFmtId="0" fontId="8" fillId="0" borderId="5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4">
    <x:dxf>
      <x:font>
        <x:b/>
        <x:color rgb="FF8A4C14"/>
      </x:font>
      <x:fill>
        <x:patternFill patternType="solid">
          <x:bgColor rgb="FFFFF0D6"/>
        </x:patternFill>
      </x:fill>
    </x:dxf>
    <x:dxf>
      <x:font>
        <x:color rgb="FF7A8797"/>
      </x:font>
    </x:dxf>
    <x:dxf>
      <x:font>
        <x:b/>
        <x:color rgb="FF8A4C14"/>
      </x:font>
      <x:fill>
        <x:patternFill patternType="solid">
          <x:bgColor rgb="FFFFF0D6"/>
        </x:patternFill>
      </x:fill>
    </x:dxf>
    <x:dxf>
      <x:font>
        <x:color rgb="FF7A8797"/>
      </x:font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5f6704dd1c3408d" /><Relationship Type="http://schemas.openxmlformats.org/officeDocument/2006/relationships/theme" Target="/xl/theme/theme1.xml" Id="Rc48460340d2f4100" /><Relationship Type="http://schemas.openxmlformats.org/officeDocument/2006/relationships/sharedStrings" Target="/xl/sharedStrings.xml" Id="R5b3d0da0a06147d9" /><Relationship Type="http://schemas.openxmlformats.org/officeDocument/2006/relationships/worksheet" Target="/xl/worksheets/sheet1.xml" Id="R3629495c10bc438d" /><Relationship Type="http://schemas.openxmlformats.org/officeDocument/2006/relationships/worksheet" Target="/xl/worksheets/sheet2.xml" Id="R73653a70d372480c" /><Relationship Type="http://schemas.openxmlformats.org/officeDocument/2006/relationships/worksheet" Target="/xl/worksheets/sheet3.xml" Id="R92733b335c5a460e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72A46"/>
  </x:sheetPr>
  <x:sheetViews>
    <x:sheetView showGridLines="0" workbookViewId="0">
      <x:pane ySplit="11" topLeftCell="A12" activePane="bottomLeft" state="frozen"/>
    </x:sheetView>
  </x:sheetViews>
  <x:sheetFormatPr defaultRowHeight="15"/>
  <x:cols>
    <x:col min="1" max="1" width="6" hidden="0" customWidth="1"/>
    <x:col min="2" max="2" width="8.25" hidden="0" customWidth="1"/>
    <x:col min="3" max="3" width="37.5" hidden="0" customWidth="1"/>
    <x:col min="4" max="4" width="13" hidden="0" customWidth="1"/>
    <x:col min="5" max="5" width="18" hidden="0" customWidth="1"/>
    <x:col min="6" max="6" width="12.25" hidden="0" customWidth="1"/>
    <x:col min="7" max="7" width="24" hidden="0" customWidth="1"/>
    <x:col min="8" max="8" width="20" hidden="0" customWidth="1"/>
  </x:cols>
  <x:sheetData>
    <x:row r="1" ht="8" customHeight="1">
      <x:c r="A1" s="2"/>
      <x:c r="B1" s="2"/>
      <x:c r="C1" s="2"/>
      <x:c r="D1" s="2"/>
      <x:c r="E1" s="2"/>
      <x:c r="F1" s="2"/>
      <x:c r="G1" s="2"/>
      <x:c r="H1" s="2"/>
    </x:row>
    <x:row r="2" ht="34" customHeight="1">
      <x:c r="A2" s="4" t="str">
        <x:v>月度记账资料清单</x:v>
      </x:c>
      <x:c r="B2" s="5"/>
      <x:c r="C2" s="5"/>
      <x:c r="D2" s="5"/>
      <x:c r="E2" s="5"/>
      <x:c r="F2" s="5"/>
      <x:c r="G2" s="5"/>
      <x:c r="H2" s="5"/>
    </x:row>
    <x:row r="3" ht="26" customHeight="1">
      <x:c r="A3" s="2" t="str">
        <x:v>企业名称</x:v>
      </x:c>
      <x:c r="B3" s="2"/>
      <x:c r="C3" s="8"/>
      <x:c r="D3" s="9"/>
      <x:c r="E3" s="2" t="str">
        <x:v>月份 yyyy-mm</x:v>
      </x:c>
      <x:c r="F3" s="8"/>
      <x:c r="G3" s="9"/>
      <x:c r="H3" s="13" t="str">
        <x:f>IF($C$3="","先填企业名称",IF($C$4="","先填经办人",IF(IFERROR(AND(ISTEXT($F$3),LEN($F$3)=7,MID($F$3,5,1)="-",VALUE(LEFT($F$3,4))&gt;=1900,VALUE(RIGHT($F$3,2))&gt;=1,VALUE(RIGHT($F$3,2))&lt;=12),FALSE),"逐项选择本月情况","月份填yyyy-mm")))</x:f>
        <x:v>先填企业名称</x:v>
      </x:c>
    </x:row>
    <x:row r="4" ht="26" customHeight="1">
      <x:c r="A4" s="2" t="str">
        <x:v>经办人</x:v>
      </x:c>
      <x:c r="B4" s="2"/>
      <x:c r="C4" s="8"/>
      <x:c r="D4" s="9"/>
      <x:c r="E4" s="10" t="str">
        <x:v>浅黄：直接填写   浅蓝：自动计算   负责人默认同经办</x:v>
      </x:c>
      <x:c r="F4" s="10"/>
      <x:c r="G4" s="10"/>
      <x:c r="H4" s="10"/>
    </x:row>
    <x:row r="5" ht="28" customHeight="1">
      <x:c r="A5" s="2" t="str">
        <x:v>① 填表头企业、月份与经办   ② 逐项选本月情况   ③ 补文件位置和缺件，再看右侧提示</x:v>
      </x:c>
      <x:c r="B5" s="2"/>
      <x:c r="C5" s="2"/>
      <x:c r="D5" s="2"/>
      <x:c r="E5" s="2"/>
      <x:c r="F5" s="2"/>
      <x:c r="G5" s="2"/>
      <x:c r="H5" s="2"/>
    </x:row>
    <x:row r="6" ht="26" customHeight="1">
      <x:c r="A6" s="10" t="str">
        <x:v>“已收齐”仅指资料自报齐全，非专业审核；待判断项目仍未知，不应视作无缺件。</x:v>
      </x:c>
      <x:c r="B6" s="10"/>
      <x:c r="C6" s="10"/>
      <x:c r="D6" s="10"/>
      <x:c r="E6" s="10"/>
      <x:c r="F6" s="10"/>
      <x:c r="G6" s="10"/>
      <x:c r="H6" s="10"/>
    </x:row>
    <x:row r="7" ht="8" customHeight="1">
      <x:c r="A7" s="2"/>
      <x:c r="B7" s="2"/>
      <x:c r="C7" s="2"/>
      <x:c r="D7" s="2"/>
      <x:c r="E7" s="2"/>
      <x:c r="F7" s="2"/>
      <x:c r="G7" s="2"/>
      <x:c r="H7" s="2"/>
    </x:row>
    <x:row r="8" ht="26" customHeight="1">
      <x:c r="A8" s="16" t="str">
        <x:v>待判断</x:v>
      </x:c>
      <x:c r="B8" s="16"/>
      <x:c r="C8" s="16" t="str">
        <x:v>待补充（已判断）</x:v>
      </x:c>
      <x:c r="D8" s="16"/>
      <x:c r="E8" s="16" t="str">
        <x:v>已收齐</x:v>
      </x:c>
      <x:c r="F8" s="16"/>
      <x:c r="G8" s="16" t="str">
        <x:v>不适用</x:v>
      </x:c>
      <x:c r="H8" s="16"/>
    </x:row>
    <x:row r="9" ht="30" customHeight="1">
      <x:c r="A9" s="18" t="n">
        <x:f>COUNTBLANK(D12:D23)+COUNTIF(D12:D23,"待判断")</x:f>
        <x:v>12</x:v>
      </x:c>
      <x:c r="B9" s="18"/>
      <x:c r="C9" s="18" t="str">
        <x:f>IF(A9=12,"未判断",12-A9-E9-G9)</x:f>
        <x:v>未判断</x:v>
      </x:c>
      <x:c r="D9" s="18"/>
      <x:c r="E9" s="18" t="n">
        <x:f>SUM(IF(AND(AND(ISTEXT($C$3),$C$3&lt;&gt;"",ISTEXT($C$4),$C$4&lt;&gt;"",IFERROR(AND(ISTEXT($F$3),LEN($F$3)=7,MID($F$3,5,1)="-",VALUE(LEFT($F$3,4))&gt;=1900,VALUE(RIGHT($F$3,2))&gt;=1,VALUE(RIGHT($F$3,2))&lt;=12),FALSE)),AND(A12&lt;&gt;"",C12&lt;&gt;"",COUNTIF($A$12:$A$23,A12)=1),AND(ISTEXT(F12),F12&lt;&gt;""),D12="已收齐",ISTEXT(E12),E12&lt;&gt;"",G12="无缺件"),1,0),IF(AND(AND(ISTEXT($C$3),$C$3&lt;&gt;"",ISTEXT($C$4),$C$4&lt;&gt;"",IFERROR(AND(ISTEXT($F$3),LEN($F$3)=7,MID($F$3,5,1)="-",VALUE(LEFT($F$3,4))&gt;=1900,VALUE(RIGHT($F$3,2))&gt;=1,VALUE(RIGHT($F$3,2))&lt;=12),FALSE)),AND(A13&lt;&gt;"",C13&lt;&gt;"",COUNTIF($A$12:$A$23,A13)=1),AND(ISTEXT(F13),F13&lt;&gt;""),D13="已收齐",ISTEXT(E13),E13&lt;&gt;"",G13="无缺件"),1,0),IF(AND(AND(ISTEXT($C$3),$C$3&lt;&gt;"",ISTEXT($C$4),$C$4&lt;&gt;"",IFERROR(AND(ISTEXT($F$3),LEN($F$3)=7,MID($F$3,5,1)="-",VALUE(LEFT($F$3,4))&gt;=1900,VALUE(RIGHT($F$3,2))&gt;=1,VALUE(RIGHT($F$3,2))&lt;=12),FALSE)),AND(A14&lt;&gt;"",C14&lt;&gt;"",COUNTIF($A$12:$A$23,A14)=1),AND(ISTEXT(F14),F14&lt;&gt;""),D14="已收齐",ISTEXT(E14),E14&lt;&gt;"",G14="无缺件"),1,0),IF(AND(AND(ISTEXT($C$3),$C$3&lt;&gt;"",ISTEXT($C$4),$C$4&lt;&gt;"",IFERROR(AND(ISTEXT($F$3),LEN($F$3)=7,MID($F$3,5,1)="-",VALUE(LEFT($F$3,4))&gt;=1900,VALUE(RIGHT($F$3,2))&gt;=1,VALUE(RIGHT($F$3,2))&lt;=12),FALSE)),AND(A15&lt;&gt;"",C15&lt;&gt;"",COUNTIF($A$12:$A$23,A15)=1),AND(ISTEXT(F15),F15&lt;&gt;""),D15="已收齐",ISTEXT(E15),E15&lt;&gt;"",G15="无缺件"),1,0),IF(AND(AND(ISTEXT($C$3),$C$3&lt;&gt;"",ISTEXT($C$4),$C$4&lt;&gt;"",IFERROR(AND(ISTEXT($F$3),LEN($F$3)=7,MID($F$3,5,1)="-",VALUE(LEFT($F$3,4))&gt;=1900,VALUE(RIGHT($F$3,2))&gt;=1,VALUE(RIGHT($F$3,2))&lt;=12),FALSE)),AND(A16&lt;&gt;"",C16&lt;&gt;"",COUNTIF($A$12:$A$23,A16)=1),AND(ISTEXT(F16),F16&lt;&gt;""),D16="已收齐",ISTEXT(E16),E16&lt;&gt;"",G16="无缺件"),1,0),IF(AND(AND(ISTEXT($C$3),$C$3&lt;&gt;"",ISTEXT($C$4),$C$4&lt;&gt;"",IFERROR(AND(ISTEXT($F$3),LEN($F$3)=7,MID($F$3,5,1)="-",VALUE(LEFT($F$3,4))&gt;=1900,VALUE(RIGHT($F$3,2))&gt;=1,VALUE(RIGHT($F$3,2))&lt;=12),FALSE)),AND(A17&lt;&gt;"",C17&lt;&gt;"",COUNTIF($A$12:$A$23,A17)=1),AND(ISTEXT(F17),F17&lt;&gt;""),D17="已收齐",ISTEXT(E17),E17&lt;&gt;"",G17="无缺件"),1,0),IF(AND(AND(ISTEXT($C$3),$C$3&lt;&gt;"",ISTEXT($C$4),$C$4&lt;&gt;"",IFERROR(AND(ISTEXT($F$3),LEN($F$3)=7,MID($F$3,5,1)="-",VALUE(LEFT($F$3,4))&gt;=1900,VALUE(RIGHT($F$3,2))&gt;=1,VALUE(RIGHT($F$3,2))&lt;=12),FALSE)),AND(A18&lt;&gt;"",C18&lt;&gt;"",COUNTIF($A$12:$A$23,A18)=1),AND(ISTEXT(F18),F18&lt;&gt;""),D18="已收齐",ISTEXT(E18),E18&lt;&gt;"",G18="无缺件"),1,0),IF(AND(AND(ISTEXT($C$3),$C$3&lt;&gt;"",ISTEXT($C$4),$C$4&lt;&gt;"",IFERROR(AND(ISTEXT($F$3),LEN($F$3)=7,MID($F$3,5,1)="-",VALUE(LEFT($F$3,4))&gt;=1900,VALUE(RIGHT($F$3,2))&gt;=1,VALUE(RIGHT($F$3,2))&lt;=12),FALSE)),AND(A19&lt;&gt;"",C19&lt;&gt;"",COUNTIF($A$12:$A$23,A19)=1),AND(ISTEXT(F19),F19&lt;&gt;""),D19="已收齐",ISTEXT(E19),E19&lt;&gt;"",G19="无缺件"),1,0),IF(AND(AND(ISTEXT($C$3),$C$3&lt;&gt;"",ISTEXT($C$4),$C$4&lt;&gt;"",IFERROR(AND(ISTEXT($F$3),LEN($F$3)=7,MID($F$3,5,1)="-",VALUE(LEFT($F$3,4))&gt;=1900,VALUE(RIGHT($F$3,2))&gt;=1,VALUE(RIGHT($F$3,2))&lt;=12),FALSE)),AND(A20&lt;&gt;"",C20&lt;&gt;"",COUNTIF($A$12:$A$23,A20)=1),AND(ISTEXT(F20),F20&lt;&gt;""),D20="已收齐",ISTEXT(E20),E20&lt;&gt;"",G20="无缺件"),1,0),IF(AND(AND(ISTEXT($C$3),$C$3&lt;&gt;"",ISTEXT($C$4),$C$4&lt;&gt;"",IFERROR(AND(ISTEXT($F$3),LEN($F$3)=7,MID($F$3,5,1)="-",VALUE(LEFT($F$3,4))&gt;=1900,VALUE(RIGHT($F$3,2))&gt;=1,VALUE(RIGHT($F$3,2))&lt;=12),FALSE)),AND(A21&lt;&gt;"",C21&lt;&gt;"",COUNTIF($A$12:$A$23,A21)=1),AND(ISTEXT(F21),F21&lt;&gt;""),D21="已收齐",ISTEXT(E21),E21&lt;&gt;"",G21="无缺件"),1,0),IF(AND(AND(ISTEXT($C$3),$C$3&lt;&gt;"",ISTEXT($C$4),$C$4&lt;&gt;"",IFERROR(AND(ISTEXT($F$3),LEN($F$3)=7,MID($F$3,5,1)="-",VALUE(LEFT($F$3,4))&gt;=1900,VALUE(RIGHT($F$3,2))&gt;=1,VALUE(RIGHT($F$3,2))&lt;=12),FALSE)),AND(A22&lt;&gt;"",C22&lt;&gt;"",COUNTIF($A$12:$A$23,A22)=1),AND(ISTEXT(F22),F22&lt;&gt;""),D22="已收齐",ISTEXT(E22),E22&lt;&gt;"",G22="无缺件"),1,0),IF(AND(AND(ISTEXT($C$3),$C$3&lt;&gt;"",ISTEXT($C$4),$C$4&lt;&gt;"",IFERROR(AND(ISTEXT($F$3),LEN($F$3)=7,MID($F$3,5,1)="-",VALUE(LEFT($F$3,4))&gt;=1900,VALUE(RIGHT($F$3,2))&gt;=1,VALUE(RIGHT($F$3,2))&lt;=12),FALSE)),AND(A23&lt;&gt;"",C23&lt;&gt;"",COUNTIF($A$12:$A$23,A23)=1),AND(ISTEXT(F23),F23&lt;&gt;""),D23="已收齐",ISTEXT(E23),E23&lt;&gt;"",G23="无缺件"),1,0))</x:f>
        <x:v>0</x:v>
      </x:c>
      <x:c r="F9" s="18"/>
      <x:c r="G9" s="18" t="n">
        <x:f>SUM(IF(AND(AND(ISTEXT($C$3),$C$3&lt;&gt;"",ISTEXT($C$4),$C$4&lt;&gt;"",IFERROR(AND(ISTEXT($F$3),LEN($F$3)=7,MID($F$3,5,1)="-",VALUE(LEFT($F$3,4))&gt;=1900,VALUE(RIGHT($F$3,2))&gt;=1,VALUE(RIGHT($F$3,2))&lt;=12),FALSE)),AND(A12&lt;&gt;"",C12&lt;&gt;"",COUNTIF($A$12:$A$23,A12)=1),AND(ISTEXT(F12),F12&lt;&gt;""),D12="不适用",ISTEXT(G12),G12&lt;&gt;"",G12&lt;&gt;"无缺件"),1,0),IF(AND(AND(ISTEXT($C$3),$C$3&lt;&gt;"",ISTEXT($C$4),$C$4&lt;&gt;"",IFERROR(AND(ISTEXT($F$3),LEN($F$3)=7,MID($F$3,5,1)="-",VALUE(LEFT($F$3,4))&gt;=1900,VALUE(RIGHT($F$3,2))&gt;=1,VALUE(RIGHT($F$3,2))&lt;=12),FALSE)),AND(A13&lt;&gt;"",C13&lt;&gt;"",COUNTIF($A$12:$A$23,A13)=1),AND(ISTEXT(F13),F13&lt;&gt;""),D13="不适用",ISTEXT(G13),G13&lt;&gt;"",G13&lt;&gt;"无缺件"),1,0),IF(AND(AND(ISTEXT($C$3),$C$3&lt;&gt;"",ISTEXT($C$4),$C$4&lt;&gt;"",IFERROR(AND(ISTEXT($F$3),LEN($F$3)=7,MID($F$3,5,1)="-",VALUE(LEFT($F$3,4))&gt;=1900,VALUE(RIGHT($F$3,2))&gt;=1,VALUE(RIGHT($F$3,2))&lt;=12),FALSE)),AND(A14&lt;&gt;"",C14&lt;&gt;"",COUNTIF($A$12:$A$23,A14)=1),AND(ISTEXT(F14),F14&lt;&gt;""),D14="不适用",ISTEXT(G14),G14&lt;&gt;"",G14&lt;&gt;"无缺件"),1,0),IF(AND(AND(ISTEXT($C$3),$C$3&lt;&gt;"",ISTEXT($C$4),$C$4&lt;&gt;"",IFERROR(AND(ISTEXT($F$3),LEN($F$3)=7,MID($F$3,5,1)="-",VALUE(LEFT($F$3,4))&gt;=1900,VALUE(RIGHT($F$3,2))&gt;=1,VALUE(RIGHT($F$3,2))&lt;=12),FALSE)),AND(A15&lt;&gt;"",C15&lt;&gt;"",COUNTIF($A$12:$A$23,A15)=1),AND(ISTEXT(F15),F15&lt;&gt;""),D15="不适用",ISTEXT(G15),G15&lt;&gt;"",G15&lt;&gt;"无缺件"),1,0),IF(AND(AND(ISTEXT($C$3),$C$3&lt;&gt;"",ISTEXT($C$4),$C$4&lt;&gt;"",IFERROR(AND(ISTEXT($F$3),LEN($F$3)=7,MID($F$3,5,1)="-",VALUE(LEFT($F$3,4))&gt;=1900,VALUE(RIGHT($F$3,2))&gt;=1,VALUE(RIGHT($F$3,2))&lt;=12),FALSE)),AND(A16&lt;&gt;"",C16&lt;&gt;"",COUNTIF($A$12:$A$23,A16)=1),AND(ISTEXT(F16),F16&lt;&gt;""),D16="不适用",ISTEXT(G16),G16&lt;&gt;"",G16&lt;&gt;"无缺件"),1,0),IF(AND(AND(ISTEXT($C$3),$C$3&lt;&gt;"",ISTEXT($C$4),$C$4&lt;&gt;"",IFERROR(AND(ISTEXT($F$3),LEN($F$3)=7,MID($F$3,5,1)="-",VALUE(LEFT($F$3,4))&gt;=1900,VALUE(RIGHT($F$3,2))&gt;=1,VALUE(RIGHT($F$3,2))&lt;=12),FALSE)),AND(A17&lt;&gt;"",C17&lt;&gt;"",COUNTIF($A$12:$A$23,A17)=1),AND(ISTEXT(F17),F17&lt;&gt;""),D17="不适用",ISTEXT(G17),G17&lt;&gt;"",G17&lt;&gt;"无缺件"),1,0),IF(AND(AND(ISTEXT($C$3),$C$3&lt;&gt;"",ISTEXT($C$4),$C$4&lt;&gt;"",IFERROR(AND(ISTEXT($F$3),LEN($F$3)=7,MID($F$3,5,1)="-",VALUE(LEFT($F$3,4))&gt;=1900,VALUE(RIGHT($F$3,2))&gt;=1,VALUE(RIGHT($F$3,2))&lt;=12),FALSE)),AND(A18&lt;&gt;"",C18&lt;&gt;"",COUNTIF($A$12:$A$23,A18)=1),AND(ISTEXT(F18),F18&lt;&gt;""),D18="不适用",ISTEXT(G18),G18&lt;&gt;"",G18&lt;&gt;"无缺件"),1,0),IF(AND(AND(ISTEXT($C$3),$C$3&lt;&gt;"",ISTEXT($C$4),$C$4&lt;&gt;"",IFERROR(AND(ISTEXT($F$3),LEN($F$3)=7,MID($F$3,5,1)="-",VALUE(LEFT($F$3,4))&gt;=1900,VALUE(RIGHT($F$3,2))&gt;=1,VALUE(RIGHT($F$3,2))&lt;=12),FALSE)),AND(A19&lt;&gt;"",C19&lt;&gt;"",COUNTIF($A$12:$A$23,A19)=1),AND(ISTEXT(F19),F19&lt;&gt;""),D19="不适用",ISTEXT(G19),G19&lt;&gt;"",G19&lt;&gt;"无缺件"),1,0),IF(AND(AND(ISTEXT($C$3),$C$3&lt;&gt;"",ISTEXT($C$4),$C$4&lt;&gt;"",IFERROR(AND(ISTEXT($F$3),LEN($F$3)=7,MID($F$3,5,1)="-",VALUE(LEFT($F$3,4))&gt;=1900,VALUE(RIGHT($F$3,2))&gt;=1,VALUE(RIGHT($F$3,2))&lt;=12),FALSE)),AND(A20&lt;&gt;"",C20&lt;&gt;"",COUNTIF($A$12:$A$23,A20)=1),AND(ISTEXT(F20),F20&lt;&gt;""),D20="不适用",ISTEXT(G20),G20&lt;&gt;"",G20&lt;&gt;"无缺件"),1,0),IF(AND(AND(ISTEXT($C$3),$C$3&lt;&gt;"",ISTEXT($C$4),$C$4&lt;&gt;"",IFERROR(AND(ISTEXT($F$3),LEN($F$3)=7,MID($F$3,5,1)="-",VALUE(LEFT($F$3,4))&gt;=1900,VALUE(RIGHT($F$3,2))&gt;=1,VALUE(RIGHT($F$3,2))&lt;=12),FALSE)),AND(A21&lt;&gt;"",C21&lt;&gt;"",COUNTIF($A$12:$A$23,A21)=1),AND(ISTEXT(F21),F21&lt;&gt;""),D21="不适用",ISTEXT(G21),G21&lt;&gt;"",G21&lt;&gt;"无缺件"),1,0),IF(AND(AND(ISTEXT($C$3),$C$3&lt;&gt;"",ISTEXT($C$4),$C$4&lt;&gt;"",IFERROR(AND(ISTEXT($F$3),LEN($F$3)=7,MID($F$3,5,1)="-",VALUE(LEFT($F$3,4))&gt;=1900,VALUE(RIGHT($F$3,2))&gt;=1,VALUE(RIGHT($F$3,2))&lt;=12),FALSE)),AND(A22&lt;&gt;"",C22&lt;&gt;"",COUNTIF($A$12:$A$23,A22)=1),AND(ISTEXT(F22),F22&lt;&gt;""),D22="不适用",ISTEXT(G22),G22&lt;&gt;"",G22&lt;&gt;"无缺件"),1,0),IF(AND(AND(ISTEXT($C$3),$C$3&lt;&gt;"",ISTEXT($C$4),$C$4&lt;&gt;"",IFERROR(AND(ISTEXT($F$3),LEN($F$3)=7,MID($F$3,5,1)="-",VALUE(LEFT($F$3,4))&gt;=1900,VALUE(RIGHT($F$3,2))&gt;=1,VALUE(RIGHT($F$3,2))&lt;=12),FALSE)),AND(A23&lt;&gt;"",C23&lt;&gt;"",COUNTIF($A$12:$A$23,A23)=1),AND(ISTEXT(F23),F23&lt;&gt;""),D23="不适用",ISTEXT(G23),G23&lt;&gt;"",G23&lt;&gt;"无缺件"),1,0))</x:f>
        <x:v>0</x:v>
      </x:c>
      <x:c r="H9" s="18"/>
    </x:row>
    <x:row r="10" ht="9" customHeight="1">
      <x:c r="A10" s="2"/>
      <x:c r="B10" s="2"/>
      <x:c r="C10" s="2"/>
      <x:c r="D10" s="2"/>
      <x:c r="E10" s="2"/>
      <x:c r="F10" s="2"/>
      <x:c r="G10" s="2"/>
      <x:c r="H10" s="2"/>
    </x:row>
    <x:row r="11" ht="34" customHeight="1">
      <x:c r="A11" s="23" t="str">
        <x:v>编号</x:v>
      </x:c>
      <x:c r="B11" s="23" t="str">
        <x:v>类别</x:v>
      </x:c>
      <x:c r="C11" s="23" t="str">
        <x:v>资料与准备要求</x:v>
      </x:c>
      <x:c r="D11" s="23" t="str">
        <x:v>本月情况</x:v>
      </x:c>
      <x:c r="E11" s="23" t="str">
        <x:v>文件位置 / 编号</x:v>
      </x:c>
      <x:c r="F11" s="23" t="str">
        <x:v>负责人</x:v>
      </x:c>
      <x:c r="G11" s="23" t="str">
        <x:v>备注 / 缺件</x:v>
      </x:c>
      <x:c r="H11" s="23" t="str">
        <x:v>整理提示（自动）</x:v>
      </x:c>
    </x:row>
    <x:row r="12" ht="56" customHeight="1">
      <x:c r="A12" s="30" t="str">
        <x:v>M01</x:v>
      </x:c>
      <x:c r="B12" s="30" t="str">
        <x:v>资金</x:v>
      </x:c>
      <x:c r="C12" s="26" t="str">
        <x:v>银行流水与余额
全部企业账户的整月流水、月末余额，附未达账说明。</x:v>
      </x:c>
      <x:c r="D12" s="28" t="str">
        <x:v>待判断</x:v>
      </x:c>
      <x:c r="E12" s="28"/>
      <x:c r="F12" s="28" t="str">
        <x:f>IF($C$4="","",$C$4)</x:f>
      </x:c>
      <x:c r="G12" s="28"/>
      <x:c r="H12" s="29" t="str">
        <x:f>IF(OR(D12="",D12="待判断"),"待判断",IF(NOT(AND(A12&lt;&gt;"",C12&lt;&gt;"",COUNTIF($A$12:$A$23,A12)=1)),"待补：核对编号及项目",IF(NOT(AND(ISTEXT($C$3),$C$3&lt;&gt;"",ISTEXT($C$4),$C$4&lt;&gt;"",IFERROR(AND(ISTEXT($F$3),LEN($F$3)=7,MID($F$3,5,1)="-",VALUE(LEFT($F$3,4))&gt;=1900,VALUE(RIGHT($F$3,2))&gt;=1,VALUE(RIGHT($F$3,2))&lt;=12),FALSE))),"待补：填写表头",IF(NOT(AND(ISTEXT(F12),F12&lt;&gt;"")),"待补：填写负责人",IF(D12="不适用",IF(AND(AND(ISTEXT($C$3),$C$3&lt;&gt;"",ISTEXT($C$4),$C$4&lt;&gt;"",IFERROR(AND(ISTEXT($F$3),LEN($F$3)=7,MID($F$3,5,1)="-",VALUE(LEFT($F$3,4))&gt;=1900,VALUE(RIGHT($F$3,2))&gt;=1,VALUE(RIGHT($F$3,2))&lt;=12),FALSE)),AND(A12&lt;&gt;"",C12&lt;&gt;"",COUNTIF($A$12:$A$23,A12)=1),AND(ISTEXT(F12),F12&lt;&gt;""),D12="不适用",ISTEXT(G12),G12&lt;&gt;"",G12&lt;&gt;"无缺件"),"不适用","待补：写不适用依据"),IF(D12="未收集","待补：尚未收集",IF(D12="部分收集","待补：补齐缺件",IF(D12="已收齐",IF(OR(NOT(ISTEXT(E12)),E12=""),"待补：补文件位置",IF(G12="无缺件","已收齐","待补：核实剩余缺件")),"待补：重选本月情况"))))))))</x:f>
        <x:v>待判断</x:v>
      </x:c>
    </x:row>
    <x:row r="13" ht="56" customHeight="1">
      <x:c r="A13" s="33" t="str">
        <x:v>M02</x:v>
      </x:c>
      <x:c r="B13" s="33" t="str">
        <x:v>资金</x:v>
      </x:c>
      <x:c r="C13" s="31" t="str">
        <x:v>现金收支记录
逐笔收支、备用金报销及月末盘点；没有现金业务写不适用。</x:v>
      </x:c>
      <x:c r="D13" s="32" t="str">
        <x:v>待判断</x:v>
      </x:c>
      <x:c r="E13" s="32"/>
      <x:c r="F13" s="32" t="str">
        <x:f>IF($C$4="","",$C$4)</x:f>
      </x:c>
      <x:c r="G13" s="32"/>
      <x:c r="H13" s="29" t="str">
        <x:f>IF(OR(D13="",D13="待判断"),"待判断",IF(NOT(AND(A13&lt;&gt;"",C13&lt;&gt;"",COUNTIF($A$12:$A$23,A13)=1)),"待补：核对编号及项目",IF(NOT(AND(ISTEXT($C$3),$C$3&lt;&gt;"",ISTEXT($C$4),$C$4&lt;&gt;"",IFERROR(AND(ISTEXT($F$3),LEN($F$3)=7,MID($F$3,5,1)="-",VALUE(LEFT($F$3,4))&gt;=1900,VALUE(RIGHT($F$3,2))&gt;=1,VALUE(RIGHT($F$3,2))&lt;=12),FALSE))),"待补：填写表头",IF(NOT(AND(ISTEXT(F13),F13&lt;&gt;"")),"待补：填写负责人",IF(D13="不适用",IF(AND(AND(ISTEXT($C$3),$C$3&lt;&gt;"",ISTEXT($C$4),$C$4&lt;&gt;"",IFERROR(AND(ISTEXT($F$3),LEN($F$3)=7,MID($F$3,5,1)="-",VALUE(LEFT($F$3,4))&gt;=1900,VALUE(RIGHT($F$3,2))&gt;=1,VALUE(RIGHT($F$3,2))&lt;=12),FALSE)),AND(A13&lt;&gt;"",C13&lt;&gt;"",COUNTIF($A$12:$A$23,A13)=1),AND(ISTEXT(F13),F13&lt;&gt;""),D13="不适用",ISTEXT(G13),G13&lt;&gt;"",G13&lt;&gt;"无缺件"),"不适用","待补：写不适用依据"),IF(D13="未收集","待补：尚未收集",IF(D13="部分收集","待补：补齐缺件",IF(D13="已收齐",IF(OR(NOT(ISTEXT(E13)),E13=""),"待补：补文件位置",IF(G13="无缺件","已收齐","待补：核实剩余缺件")),"待补：重选本月情况"))))))))</x:f>
        <x:v>待判断</x:v>
      </x:c>
    </x:row>
    <x:row r="14" ht="56" customHeight="1">
      <x:c r="A14" s="30" t="str">
        <x:v>M03</x:v>
      </x:c>
      <x:c r="B14" s="30" t="str">
        <x:v>销售</x:v>
      </x:c>
      <x:c r="C14" s="26" t="str">
        <x:v>销售订单与收入明细
覆盖整月，保留订单号、退款、折让及结算差异。</x:v>
      </x:c>
      <x:c r="D14" s="28" t="str">
        <x:v>待判断</x:v>
      </x:c>
      <x:c r="E14" s="28"/>
      <x:c r="F14" s="28" t="str">
        <x:f>IF($C$4="","",$C$4)</x:f>
      </x:c>
      <x:c r="G14" s="28"/>
      <x:c r="H14" s="29" t="str">
        <x:f>IF(OR(D14="",D14="待判断"),"待判断",IF(NOT(AND(A14&lt;&gt;"",C14&lt;&gt;"",COUNTIF($A$12:$A$23,A14)=1)),"待补：核对编号及项目",IF(NOT(AND(ISTEXT($C$3),$C$3&lt;&gt;"",ISTEXT($C$4),$C$4&lt;&gt;"",IFERROR(AND(ISTEXT($F$3),LEN($F$3)=7,MID($F$3,5,1)="-",VALUE(LEFT($F$3,4))&gt;=1900,VALUE(RIGHT($F$3,2))&gt;=1,VALUE(RIGHT($F$3,2))&lt;=12),FALSE))),"待补：填写表头",IF(NOT(AND(ISTEXT(F14),F14&lt;&gt;"")),"待补：填写负责人",IF(D14="不适用",IF(AND(AND(ISTEXT($C$3),$C$3&lt;&gt;"",ISTEXT($C$4),$C$4&lt;&gt;"",IFERROR(AND(ISTEXT($F$3),LEN($F$3)=7,MID($F$3,5,1)="-",VALUE(LEFT($F$3,4))&gt;=1900,VALUE(RIGHT($F$3,2))&gt;=1,VALUE(RIGHT($F$3,2))&lt;=12),FALSE)),AND(A14&lt;&gt;"",C14&lt;&gt;"",COUNTIF($A$12:$A$23,A14)=1),AND(ISTEXT(F14),F14&lt;&gt;""),D14="不适用",ISTEXT(G14),G14&lt;&gt;"",G14&lt;&gt;"无缺件"),"不适用","待补：写不适用依据"),IF(D14="未收集","待补：尚未收集",IF(D14="部分收集","待补：补齐缺件",IF(D14="已收齐",IF(OR(NOT(ISTEXT(E14)),E14=""),"待补：补文件位置",IF(G14="无缺件","已收齐","待补：核实剩余缺件")),"待补：重选本月情况"))))))))</x:f>
        <x:v>待判断</x:v>
      </x:c>
    </x:row>
    <x:row r="15" ht="56" customHeight="1">
      <x:c r="A15" s="33" t="str">
        <x:v>M04</x:v>
      </x:c>
      <x:c r="B15" s="33" t="str">
        <x:v>采购</x:v>
      </x:c>
      <x:c r="C15" s="31" t="str">
        <x:v>采购与费用凭据
合同/订单、入库、付款及发票互相对应，缺件逐笔列出。</x:v>
      </x:c>
      <x:c r="D15" s="32" t="str">
        <x:v>待判断</x:v>
      </x:c>
      <x:c r="E15" s="32"/>
      <x:c r="F15" s="32" t="str">
        <x:f>IF($C$4="","",$C$4)</x:f>
      </x:c>
      <x:c r="G15" s="32"/>
      <x:c r="H15" s="29" t="str">
        <x:f>IF(OR(D15="",D15="待判断"),"待判断",IF(NOT(AND(A15&lt;&gt;"",C15&lt;&gt;"",COUNTIF($A$12:$A$23,A15)=1)),"待补：核对编号及项目",IF(NOT(AND(ISTEXT($C$3),$C$3&lt;&gt;"",ISTEXT($C$4),$C$4&lt;&gt;"",IFERROR(AND(ISTEXT($F$3),LEN($F$3)=7,MID($F$3,5,1)="-",VALUE(LEFT($F$3,4))&gt;=1900,VALUE(RIGHT($F$3,2))&gt;=1,VALUE(RIGHT($F$3,2))&lt;=12),FALSE))),"待补：填写表头",IF(NOT(AND(ISTEXT(F15),F15&lt;&gt;"")),"待补：填写负责人",IF(D15="不适用",IF(AND(AND(ISTEXT($C$3),$C$3&lt;&gt;"",ISTEXT($C$4),$C$4&lt;&gt;"",IFERROR(AND(ISTEXT($F$3),LEN($F$3)=7,MID($F$3,5,1)="-",VALUE(LEFT($F$3,4))&gt;=1900,VALUE(RIGHT($F$3,2))&gt;=1,VALUE(RIGHT($F$3,2))&lt;=12),FALSE)),AND(A15&lt;&gt;"",C15&lt;&gt;"",COUNTIF($A$12:$A$23,A15)=1),AND(ISTEXT(F15),F15&lt;&gt;""),D15="不适用",ISTEXT(G15),G15&lt;&gt;"",G15&lt;&gt;"无缺件"),"不适用","待补：写不适用依据"),IF(D15="未收集","待补：尚未收集",IF(D15="部分收集","待补：补齐缺件",IF(D15="已收齐",IF(OR(NOT(ISTEXT(E15)),E15=""),"待补：补文件位置",IF(G15="无缺件","已收齐","待补：核实剩余缺件")),"待补：重选本月情况"))))))))</x:f>
        <x:v>待判断</x:v>
      </x:c>
    </x:row>
    <x:row r="16" ht="56" customHeight="1">
      <x:c r="A16" s="30" t="str">
        <x:v>M05</x:v>
      </x:c>
      <x:c r="B16" s="30" t="str">
        <x:v>发票</x:v>
      </x:c>
      <x:c r="C16" s="26" t="str">
        <x:v>进销项发票明细
包含本月开具、取得、红冲和作废记录，并说明用途。</x:v>
      </x:c>
      <x:c r="D16" s="28" t="str">
        <x:v>待判断</x:v>
      </x:c>
      <x:c r="E16" s="28"/>
      <x:c r="F16" s="28" t="str">
        <x:f>IF($C$4="","",$C$4)</x:f>
      </x:c>
      <x:c r="G16" s="28"/>
      <x:c r="H16" s="29" t="str">
        <x:f>IF(OR(D16="",D16="待判断"),"待判断",IF(NOT(AND(A16&lt;&gt;"",C16&lt;&gt;"",COUNTIF($A$12:$A$23,A16)=1)),"待补：核对编号及项目",IF(NOT(AND(ISTEXT($C$3),$C$3&lt;&gt;"",ISTEXT($C$4),$C$4&lt;&gt;"",IFERROR(AND(ISTEXT($F$3),LEN($F$3)=7,MID($F$3,5,1)="-",VALUE(LEFT($F$3,4))&gt;=1900,VALUE(RIGHT($F$3,2))&gt;=1,VALUE(RIGHT($F$3,2))&lt;=12),FALSE))),"待补：填写表头",IF(NOT(AND(ISTEXT(F16),F16&lt;&gt;"")),"待补：填写负责人",IF(D16="不适用",IF(AND(AND(ISTEXT($C$3),$C$3&lt;&gt;"",ISTEXT($C$4),$C$4&lt;&gt;"",IFERROR(AND(ISTEXT($F$3),LEN($F$3)=7,MID($F$3,5,1)="-",VALUE(LEFT($F$3,4))&gt;=1900,VALUE(RIGHT($F$3,2))&gt;=1,VALUE(RIGHT($F$3,2))&lt;=12),FALSE)),AND(A16&lt;&gt;"",C16&lt;&gt;"",COUNTIF($A$12:$A$23,A16)=1),AND(ISTEXT(F16),F16&lt;&gt;""),D16="不适用",ISTEXT(G16),G16&lt;&gt;"",G16&lt;&gt;"无缺件"),"不适用","待补：写不适用依据"),IF(D16="未收集","待补：尚未收集",IF(D16="部分收集","待补：补齐缺件",IF(D16="已收齐",IF(OR(NOT(ISTEXT(E16)),E16=""),"待补：补文件位置",IF(G16="无缺件","已收齐","待补：核实剩余缺件")),"待补：重选本月情况"))))))))</x:f>
        <x:v>待判断</x:v>
      </x:c>
    </x:row>
    <x:row r="17" ht="56" customHeight="1">
      <x:c r="A17" s="33" t="str">
        <x:v>M06</x:v>
      </x:c>
      <x:c r="B17" s="33" t="str">
        <x:v>人员</x:v>
      </x:c>
      <x:c r="C17" s="31" t="str">
        <x:v>工资与社保资料
工资所属期、人员变动、发放及缴费记录相互对应。</x:v>
      </x:c>
      <x:c r="D17" s="32" t="str">
        <x:v>待判断</x:v>
      </x:c>
      <x:c r="E17" s="32"/>
      <x:c r="F17" s="32" t="str">
        <x:f>IF($C$4="","",$C$4)</x:f>
      </x:c>
      <x:c r="G17" s="32"/>
      <x:c r="H17" s="29" t="str">
        <x:f>IF(OR(D17="",D17="待判断"),"待判断",IF(NOT(AND(A17&lt;&gt;"",C17&lt;&gt;"",COUNTIF($A$12:$A$23,A17)=1)),"待补：核对编号及项目",IF(NOT(AND(ISTEXT($C$3),$C$3&lt;&gt;"",ISTEXT($C$4),$C$4&lt;&gt;"",IFERROR(AND(ISTEXT($F$3),LEN($F$3)=7,MID($F$3,5,1)="-",VALUE(LEFT($F$3,4))&gt;=1900,VALUE(RIGHT($F$3,2))&gt;=1,VALUE(RIGHT($F$3,2))&lt;=12),FALSE))),"待补：填写表头",IF(NOT(AND(ISTEXT(F17),F17&lt;&gt;"")),"待补：填写负责人",IF(D17="不适用",IF(AND(AND(ISTEXT($C$3),$C$3&lt;&gt;"",ISTEXT($C$4),$C$4&lt;&gt;"",IFERROR(AND(ISTEXT($F$3),LEN($F$3)=7,MID($F$3,5,1)="-",VALUE(LEFT($F$3,4))&gt;=1900,VALUE(RIGHT($F$3,2))&gt;=1,VALUE(RIGHT($F$3,2))&lt;=12),FALSE)),AND(A17&lt;&gt;"",C17&lt;&gt;"",COUNTIF($A$12:$A$23,A17)=1),AND(ISTEXT(F17),F17&lt;&gt;""),D17="不适用",ISTEXT(G17),G17&lt;&gt;"",G17&lt;&gt;"无缺件"),"不适用","待补：写不适用依据"),IF(D17="未收集","待补：尚未收集",IF(D17="部分收集","待补：补齐缺件",IF(D17="已收齐",IF(OR(NOT(ISTEXT(E17)),E17=""),"待补：补文件位置",IF(G17="无缺件","已收齐","待补：核实剩余缺件")),"待补：重选本月情况"))))))))</x:f>
        <x:v>待判断</x:v>
      </x:c>
    </x:row>
    <x:row r="18" ht="56" customHeight="1">
      <x:c r="A18" s="30" t="str">
        <x:v>M07</x:v>
      </x:c>
      <x:c r="B18" s="30" t="str">
        <x:v>库存</x:v>
      </x:c>
      <x:c r="C18" s="26" t="str">
        <x:v>库存出入库与盘点
按商品记录期初、入库、出库、期末及盘点差异。</x:v>
      </x:c>
      <x:c r="D18" s="28" t="str">
        <x:v>待判断</x:v>
      </x:c>
      <x:c r="E18" s="28"/>
      <x:c r="F18" s="28" t="str">
        <x:f>IF($C$4="","",$C$4)</x:f>
      </x:c>
      <x:c r="G18" s="28"/>
      <x:c r="H18" s="29" t="str">
        <x:f>IF(OR(D18="",D18="待判断"),"待判断",IF(NOT(AND(A18&lt;&gt;"",C18&lt;&gt;"",COUNTIF($A$12:$A$23,A18)=1)),"待补：核对编号及项目",IF(NOT(AND(ISTEXT($C$3),$C$3&lt;&gt;"",ISTEXT($C$4),$C$4&lt;&gt;"",IFERROR(AND(ISTEXT($F$3),LEN($F$3)=7,MID($F$3,5,1)="-",VALUE(LEFT($F$3,4))&gt;=1900,VALUE(RIGHT($F$3,2))&gt;=1,VALUE(RIGHT($F$3,2))&lt;=12),FALSE))),"待补：填写表头",IF(NOT(AND(ISTEXT(F18),F18&lt;&gt;"")),"待补：填写负责人",IF(D18="不适用",IF(AND(AND(ISTEXT($C$3),$C$3&lt;&gt;"",ISTEXT($C$4),$C$4&lt;&gt;"",IFERROR(AND(ISTEXT($F$3),LEN($F$3)=7,MID($F$3,5,1)="-",VALUE(LEFT($F$3,4))&gt;=1900,VALUE(RIGHT($F$3,2))&gt;=1,VALUE(RIGHT($F$3,2))&lt;=12),FALSE)),AND(A18&lt;&gt;"",C18&lt;&gt;"",COUNTIF($A$12:$A$23,A18)=1),AND(ISTEXT(F18),F18&lt;&gt;""),D18="不适用",ISTEXT(G18),G18&lt;&gt;"",G18&lt;&gt;"无缺件"),"不适用","待补：写不适用依据"),IF(D18="未收集","待补：尚未收集",IF(D18="部分收集","待补：补齐缺件",IF(D18="已收齐",IF(OR(NOT(ISTEXT(E18)),E18=""),"待补：补文件位置",IF(G18="无缺件","已收齐","待补：核实剩余缺件")),"待补：重选本月情况"))))))))</x:f>
        <x:v>待判断</x:v>
      </x:c>
    </x:row>
    <x:row r="19" ht="56" customHeight="1">
      <x:c r="A19" s="33" t="str">
        <x:v>M08</x:v>
      </x:c>
      <x:c r="B19" s="33" t="str">
        <x:v>资产</x:v>
      </x:c>
      <x:c r="C19" s="31" t="str">
        <x:v>固定资产新增与处置
采购验收、启用、处置、付款凭据；无变动说明不适用。</x:v>
      </x:c>
      <x:c r="D19" s="32" t="str">
        <x:v>待判断</x:v>
      </x:c>
      <x:c r="E19" s="32"/>
      <x:c r="F19" s="32" t="str">
        <x:f>IF($C$4="","",$C$4)</x:f>
      </x:c>
      <x:c r="G19" s="32"/>
      <x:c r="H19" s="29" t="str">
        <x:f>IF(OR(D19="",D19="待判断"),"待判断",IF(NOT(AND(A19&lt;&gt;"",C19&lt;&gt;"",COUNTIF($A$12:$A$23,A19)=1)),"待补：核对编号及项目",IF(NOT(AND(ISTEXT($C$3),$C$3&lt;&gt;"",ISTEXT($C$4),$C$4&lt;&gt;"",IFERROR(AND(ISTEXT($F$3),LEN($F$3)=7,MID($F$3,5,1)="-",VALUE(LEFT($F$3,4))&gt;=1900,VALUE(RIGHT($F$3,2))&gt;=1,VALUE(RIGHT($F$3,2))&lt;=12),FALSE))),"待补：填写表头",IF(NOT(AND(ISTEXT(F19),F19&lt;&gt;"")),"待补：填写负责人",IF(D19="不适用",IF(AND(AND(ISTEXT($C$3),$C$3&lt;&gt;"",ISTEXT($C$4),$C$4&lt;&gt;"",IFERROR(AND(ISTEXT($F$3),LEN($F$3)=7,MID($F$3,5,1)="-",VALUE(LEFT($F$3,4))&gt;=1900,VALUE(RIGHT($F$3,2))&gt;=1,VALUE(RIGHT($F$3,2))&lt;=12),FALSE)),AND(A19&lt;&gt;"",C19&lt;&gt;"",COUNTIF($A$12:$A$23,A19)=1),AND(ISTEXT(F19),F19&lt;&gt;""),D19="不适用",ISTEXT(G19),G19&lt;&gt;"",G19&lt;&gt;"无缺件"),"不适用","待补：写不适用依据"),IF(D19="未收集","待补：尚未收集",IF(D19="部分收集","待补：补齐缺件",IF(D19="已收齐",IF(OR(NOT(ISTEXT(E19)),E19=""),"待补：补文件位置",IF(G19="无缺件","已收齐","待补：核实剩余缺件")),"待补：重选本月情况"))))))))</x:f>
        <x:v>待判断</x:v>
      </x:c>
    </x:row>
    <x:row r="20" ht="56" customHeight="1">
      <x:c r="A20" s="30" t="str">
        <x:v>M09</x:v>
      </x:c>
      <x:c r="B20" s="30" t="str">
        <x:v>借款</x:v>
      </x:c>
      <x:c r="C20" s="26" t="str">
        <x:v>借款及利息记录
合同、本期借还、利息及余额，区分企业与个人往来。</x:v>
      </x:c>
      <x:c r="D20" s="28" t="str">
        <x:v>待判断</x:v>
      </x:c>
      <x:c r="E20" s="28"/>
      <x:c r="F20" s="28" t="str">
        <x:f>IF($C$4="","",$C$4)</x:f>
      </x:c>
      <x:c r="G20" s="28"/>
      <x:c r="H20" s="29" t="str">
        <x:f>IF(OR(D20="",D20="待判断"),"待判断",IF(NOT(AND(A20&lt;&gt;"",C20&lt;&gt;"",COUNTIF($A$12:$A$23,A20)=1)),"待补：核对编号及项目",IF(NOT(AND(ISTEXT($C$3),$C$3&lt;&gt;"",ISTEXT($C$4),$C$4&lt;&gt;"",IFERROR(AND(ISTEXT($F$3),LEN($F$3)=7,MID($F$3,5,1)="-",VALUE(LEFT($F$3,4))&gt;=1900,VALUE(RIGHT($F$3,2))&gt;=1,VALUE(RIGHT($F$3,2))&lt;=12),FALSE))),"待补：填写表头",IF(NOT(AND(ISTEXT(F20),F20&lt;&gt;"")),"待补：填写负责人",IF(D20="不适用",IF(AND(AND(ISTEXT($C$3),$C$3&lt;&gt;"",ISTEXT($C$4),$C$4&lt;&gt;"",IFERROR(AND(ISTEXT($F$3),LEN($F$3)=7,MID($F$3,5,1)="-",VALUE(LEFT($F$3,4))&gt;=1900,VALUE(RIGHT($F$3,2))&gt;=1,VALUE(RIGHT($F$3,2))&lt;=12),FALSE)),AND(A20&lt;&gt;"",C20&lt;&gt;"",COUNTIF($A$12:$A$23,A20)=1),AND(ISTEXT(F20),F20&lt;&gt;""),D20="不适用",ISTEXT(G20),G20&lt;&gt;"",G20&lt;&gt;"无缺件"),"不适用","待补：写不适用依据"),IF(D20="未收集","待补：尚未收集",IF(D20="部分收集","待补：补齐缺件",IF(D20="已收齐",IF(OR(NOT(ISTEXT(E20)),E20=""),"待补：补文件位置",IF(G20="无缺件","已收齐","待补：核实剩余缺件")),"待补：重选本月情况"))))))))</x:f>
        <x:v>待判断</x:v>
      </x:c>
    </x:row>
    <x:row r="21" ht="56" customHeight="1">
      <x:c r="A21" s="33" t="str">
        <x:v>M10</x:v>
      </x:c>
      <x:c r="B21" s="33" t="str">
        <x:v>往来</x:v>
      </x:c>
      <x:c r="C21" s="31" t="str">
        <x:v>应收应付与关联交易
逐对象核对余额、收付和未结事项，保留合同依据。</x:v>
      </x:c>
      <x:c r="D21" s="32" t="str">
        <x:v>待判断</x:v>
      </x:c>
      <x:c r="E21" s="32"/>
      <x:c r="F21" s="32" t="str">
        <x:f>IF($C$4="","",$C$4)</x:f>
      </x:c>
      <x:c r="G21" s="32"/>
      <x:c r="H21" s="29" t="str">
        <x:f>IF(OR(D21="",D21="待判断"),"待判断",IF(NOT(AND(A21&lt;&gt;"",C21&lt;&gt;"",COUNTIF($A$12:$A$23,A21)=1)),"待补：核对编号及项目",IF(NOT(AND(ISTEXT($C$3),$C$3&lt;&gt;"",ISTEXT($C$4),$C$4&lt;&gt;"",IFERROR(AND(ISTEXT($F$3),LEN($F$3)=7,MID($F$3,5,1)="-",VALUE(LEFT($F$3,4))&gt;=1900,VALUE(RIGHT($F$3,2))&gt;=1,VALUE(RIGHT($F$3,2))&lt;=12),FALSE))),"待补：填写表头",IF(NOT(AND(ISTEXT(F21),F21&lt;&gt;"")),"待补：填写负责人",IF(D21="不适用",IF(AND(AND(ISTEXT($C$3),$C$3&lt;&gt;"",ISTEXT($C$4),$C$4&lt;&gt;"",IFERROR(AND(ISTEXT($F$3),LEN($F$3)=7,MID($F$3,5,1)="-",VALUE(LEFT($F$3,4))&gt;=1900,VALUE(RIGHT($F$3,2))&gt;=1,VALUE(RIGHT($F$3,2))&lt;=12),FALSE)),AND(A21&lt;&gt;"",C21&lt;&gt;"",COUNTIF($A$12:$A$23,A21)=1),AND(ISTEXT(F21),F21&lt;&gt;""),D21="不适用",ISTEXT(G21),G21&lt;&gt;"",G21&lt;&gt;"无缺件"),"不适用","待补：写不适用依据"),IF(D21="未收集","待补：尚未收集",IF(D21="部分收集","待补：补齐缺件",IF(D21="已收齐",IF(OR(NOT(ISTEXT(E21)),E21=""),"待补：补文件位置",IF(G21="无缺件","已收齐","待补：核实剩余缺件")),"待补：重选本月情况"))))))))</x:f>
        <x:v>待判断</x:v>
      </x:c>
    </x:row>
    <x:row r="22" ht="56" customHeight="1">
      <x:c r="A22" s="30" t="str">
        <x:v>M11</x:v>
      </x:c>
      <x:c r="B22" s="30" t="str">
        <x:v>差异</x:v>
      </x:c>
      <x:c r="C22" s="26" t="str">
        <x:v>历史差异处理记录
写明原问题、已补材料、未结差异及本期处理进展。</x:v>
      </x:c>
      <x:c r="D22" s="28" t="str">
        <x:v>待判断</x:v>
      </x:c>
      <x:c r="E22" s="28"/>
      <x:c r="F22" s="28" t="str">
        <x:f>IF($C$4="","",$C$4)</x:f>
      </x:c>
      <x:c r="G22" s="28"/>
      <x:c r="H22" s="29" t="str">
        <x:f>IF(OR(D22="",D22="待判断"),"待判断",IF(NOT(AND(A22&lt;&gt;"",C22&lt;&gt;"",COUNTIF($A$12:$A$23,A22)=1)),"待补：核对编号及项目",IF(NOT(AND(ISTEXT($C$3),$C$3&lt;&gt;"",ISTEXT($C$4),$C$4&lt;&gt;"",IFERROR(AND(ISTEXT($F$3),LEN($F$3)=7,MID($F$3,5,1)="-",VALUE(LEFT($F$3,4))&gt;=1900,VALUE(RIGHT($F$3,2))&gt;=1,VALUE(RIGHT($F$3,2))&lt;=12),FALSE))),"待补：填写表头",IF(NOT(AND(ISTEXT(F22),F22&lt;&gt;"")),"待补：填写负责人",IF(D22="不适用",IF(AND(AND(ISTEXT($C$3),$C$3&lt;&gt;"",ISTEXT($C$4),$C$4&lt;&gt;"",IFERROR(AND(ISTEXT($F$3),LEN($F$3)=7,MID($F$3,5,1)="-",VALUE(LEFT($F$3,4))&gt;=1900,VALUE(RIGHT($F$3,2))&gt;=1,VALUE(RIGHT($F$3,2))&lt;=12),FALSE)),AND(A22&lt;&gt;"",C22&lt;&gt;"",COUNTIF($A$12:$A$23,A22)=1),AND(ISTEXT(F22),F22&lt;&gt;""),D22="不适用",ISTEXT(G22),G22&lt;&gt;"",G22&lt;&gt;"无缺件"),"不适用","待补：写不适用依据"),IF(D22="未收集","待补：尚未收集",IF(D22="部分收集","待补：补齐缺件",IF(D22="已收齐",IF(OR(NOT(ISTEXT(E22)),E22=""),"待补：补文件位置",IF(G22="无缺件","已收齐","待补：核实剩余缺件")),"待补：重选本月情况"))))))))</x:f>
        <x:v>待判断</x:v>
      </x:c>
    </x:row>
    <x:row r="23" ht="56" customHeight="1">
      <x:c r="A23" s="33" t="str">
        <x:v>M12</x:v>
      </x:c>
      <x:c r="B23" s="33" t="str">
        <x:v>其他</x:v>
      </x:c>
      <x:c r="C23" s="31" t="str">
        <x:v>其他本期事项
如租赁、补贴、保证金等，登记具体事项和相关凭据。</x:v>
      </x:c>
      <x:c r="D23" s="32" t="str">
        <x:v>待判断</x:v>
      </x:c>
      <x:c r="E23" s="32"/>
      <x:c r="F23" s="32" t="str">
        <x:f>IF($C$4="","",$C$4)</x:f>
      </x:c>
      <x:c r="G23" s="32"/>
      <x:c r="H23" s="29" t="str">
        <x:f>IF(OR(D23="",D23="待判断"),"待判断",IF(NOT(AND(A23&lt;&gt;"",C23&lt;&gt;"",COUNTIF($A$12:$A$23,A23)=1)),"待补：核对编号及项目",IF(NOT(AND(ISTEXT($C$3),$C$3&lt;&gt;"",ISTEXT($C$4),$C$4&lt;&gt;"",IFERROR(AND(ISTEXT($F$3),LEN($F$3)=7,MID($F$3,5,1)="-",VALUE(LEFT($F$3,4))&gt;=1900,VALUE(RIGHT($F$3,2))&gt;=1,VALUE(RIGHT($F$3,2))&lt;=12),FALSE))),"待补：填写表头",IF(NOT(AND(ISTEXT(F23),F23&lt;&gt;"")),"待补：填写负责人",IF(D23="不适用",IF(AND(AND(ISTEXT($C$3),$C$3&lt;&gt;"",ISTEXT($C$4),$C$4&lt;&gt;"",IFERROR(AND(ISTEXT($F$3),LEN($F$3)=7,MID($F$3,5,1)="-",VALUE(LEFT($F$3,4))&gt;=1900,VALUE(RIGHT($F$3,2))&gt;=1,VALUE(RIGHT($F$3,2))&lt;=12),FALSE)),AND(A23&lt;&gt;"",C23&lt;&gt;"",COUNTIF($A$12:$A$23,A23)=1),AND(ISTEXT(F23),F23&lt;&gt;""),D23="不适用",ISTEXT(G23),G23&lt;&gt;"",G23&lt;&gt;"无缺件"),"不适用","待补：写不适用依据"),IF(D23="未收集","待补：尚未收集",IF(D23="部分收集","待补：补齐缺件",IF(D23="已收齐",IF(OR(NOT(ISTEXT(E23)),E23=""),"待补：补文件位置",IF(G23="无缺件","已收齐","待补：核实剩余缺件")),"待补：重选本月情况"))))))))</x:f>
        <x:v>待判断</x:v>
      </x:c>
    </x:row>
    <x:row r="24" ht="28" customHeight="1">
      <x:c r="A24" s="10" t="str">
        <x:v>本表预列12项。按企业实际增删；复制新行后须扩展公式与汇总范围，详见填写说明。</x:v>
      </x:c>
      <x:c r="B24" s="10"/>
      <x:c r="C24" s="10"/>
      <x:c r="D24" s="10"/>
      <x:c r="E24" s="10"/>
      <x:c r="F24" s="10"/>
      <x:c r="G24" s="10"/>
      <x:c r="H24" s="10"/>
    </x:row>
    <x:row r="25" ht="26" customHeight="1">
      <x:c r="A25" s="2"/>
      <x:c r="B25" s="2"/>
      <x:c r="C25" s="2"/>
      <x:c r="D25" s="2"/>
      <x:c r="E25" s="2"/>
      <x:c r="F25" s="2"/>
      <x:c r="G25" s="2"/>
      <x:c r="H25" s="2"/>
    </x:row>
  </x:sheetData>
  <x:mergeCells>
    <x:mergeCell ref="A2:H2"/>
    <x:mergeCell ref="A3:B3"/>
    <x:mergeCell ref="C3:D3"/>
    <x:mergeCell ref="F3:G3"/>
    <x:mergeCell ref="A4:B4"/>
    <x:mergeCell ref="C4:D4"/>
    <x:mergeCell ref="E4:H4"/>
    <x:mergeCell ref="A5:H5"/>
    <x:mergeCell ref="A6:H6"/>
    <x:mergeCell ref="A8:B8"/>
    <x:mergeCell ref="A9:B9"/>
    <x:mergeCell ref="C8:D8"/>
    <x:mergeCell ref="C9:D9"/>
    <x:mergeCell ref="E8:F8"/>
    <x:mergeCell ref="E9:F9"/>
    <x:mergeCell ref="G8:H8"/>
    <x:mergeCell ref="G9:H9"/>
    <x:mergeCell ref="A24:H24"/>
  </x:mergeCells>
  <x:conditionalFormatting sqref="H12:H23">
    <x:cfRule type="containsText" dxfId="0" priority="1" operator="containsText" text="待补"/>
    <x:cfRule type="containsText" dxfId="1" priority="2" operator="containsText" text="待判断"/>
  </x:conditionalFormatting>
  <x:dataValidations count="1">
    <x:dataValidation type="list" sqref="D12:D23">
      <x:formula1>"待判断,未收集,部分收集,已收齐,不适用"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172A46"/>
  </x:sheetPr>
  <x:sheetViews>
    <x:sheetView showGridLines="0" workbookViewId="0">
      <x:pane ySplit="11" topLeftCell="A12" activePane="bottomLeft" state="frozen"/>
    </x:sheetView>
  </x:sheetViews>
  <x:sheetFormatPr defaultRowHeight="15"/>
  <x:cols>
    <x:col min="1" max="1" width="6" hidden="0" customWidth="1"/>
    <x:col min="2" max="2" width="8.25" hidden="0" customWidth="1"/>
    <x:col min="3" max="3" width="37.5" hidden="0" customWidth="1"/>
    <x:col min="4" max="4" width="13" hidden="0" customWidth="1"/>
    <x:col min="5" max="5" width="18" hidden="0" customWidth="1"/>
    <x:col min="6" max="6" width="12.25" hidden="0" customWidth="1"/>
    <x:col min="7" max="7" width="24" hidden="0" customWidth="1"/>
    <x:col min="8" max="8" width="20" hidden="0" customWidth="1"/>
  </x:cols>
  <x:sheetData>
    <x:row r="1" ht="8" customHeight="1">
      <x:c r="A1" s="2"/>
      <x:c r="B1" s="2"/>
      <x:c r="C1" s="2"/>
      <x:c r="D1" s="2"/>
      <x:c r="E1" s="2"/>
      <x:c r="F1" s="2"/>
      <x:c r="G1" s="2"/>
      <x:c r="H1" s="2"/>
    </x:row>
    <x:row r="2" ht="34" customHeight="1">
      <x:c r="A2" s="4" t="str">
        <x:v>月度记账资料清单（示例全部虚构）</x:v>
      </x:c>
      <x:c r="B2" s="5"/>
      <x:c r="C2" s="5"/>
      <x:c r="D2" s="5"/>
      <x:c r="E2" s="5"/>
      <x:c r="F2" s="5"/>
      <x:c r="G2" s="5"/>
      <x:c r="H2" s="5"/>
    </x:row>
    <x:row r="3" ht="26" customHeight="1">
      <x:c r="A3" s="2" t="str">
        <x:v>企业名称</x:v>
      </x:c>
      <x:c r="B3" s="2"/>
      <x:c r="C3" s="8" t="str">
        <x:v>虚构甲公司</x:v>
      </x:c>
      <x:c r="D3" s="9"/>
      <x:c r="E3" s="2" t="str">
        <x:v>月份 yyyy-mm</x:v>
      </x:c>
      <x:c r="F3" s="8" t="str">
        <x:v>2026-10</x:v>
      </x:c>
      <x:c r="G3" s="9"/>
      <x:c r="H3" s="13" t="str">
        <x:f>IF($C$3="","先填企业名称",IF($C$4="","先填经办人",IF(IFERROR(AND(ISTEXT($F$3),LEN($F$3)=7,MID($F$3,5,1)="-",VALUE(LEFT($F$3,4))&gt;=1900,VALUE(RIGHT($F$3,2))&gt;=1,VALUE(RIGHT($F$3,2))&lt;=12),FALSE),"逐项选择本月情况","月份填yyyy-mm")))</x:f>
        <x:v>逐项选择本月情况</x:v>
      </x:c>
    </x:row>
    <x:row r="4" ht="26" customHeight="1">
      <x:c r="A4" s="2" t="str">
        <x:v>经办人</x:v>
      </x:c>
      <x:c r="B4" s="2"/>
      <x:c r="C4" s="8" t="str">
        <x:v>示例经办</x:v>
      </x:c>
      <x:c r="D4" s="9"/>
      <x:c r="E4" s="10" t="str">
        <x:v>浅黄：直接填写   浅蓝：自动计算   负责人默认同经办</x:v>
      </x:c>
      <x:c r="F4" s="10"/>
      <x:c r="G4" s="10"/>
      <x:c r="H4" s="10"/>
    </x:row>
    <x:row r="5" ht="28" customHeight="1">
      <x:c r="A5" s="2" t="str">
        <x:v>① 填表头企业、月份与经办   ② 逐项选本月情况   ③ 补文件位置和缺件，再看右侧提示</x:v>
      </x:c>
      <x:c r="B5" s="2"/>
      <x:c r="C5" s="2"/>
      <x:c r="D5" s="2"/>
      <x:c r="E5" s="2"/>
      <x:c r="F5" s="2"/>
      <x:c r="G5" s="2"/>
      <x:c r="H5" s="2"/>
    </x:row>
    <x:row r="6" ht="26" customHeight="1">
      <x:c r="A6" s="10" t="str">
        <x:v>“已收齐”仅指资料自报齐全，非专业审核；待判断项目仍未知，不应视作无缺件。</x:v>
      </x:c>
      <x:c r="B6" s="10"/>
      <x:c r="C6" s="10"/>
      <x:c r="D6" s="10"/>
      <x:c r="E6" s="10"/>
      <x:c r="F6" s="10"/>
      <x:c r="G6" s="10"/>
      <x:c r="H6" s="10"/>
    </x:row>
    <x:row r="7" ht="8" customHeight="1">
      <x:c r="A7" s="2"/>
      <x:c r="B7" s="2"/>
      <x:c r="C7" s="2"/>
      <x:c r="D7" s="2"/>
      <x:c r="E7" s="2"/>
      <x:c r="F7" s="2"/>
      <x:c r="G7" s="2"/>
      <x:c r="H7" s="2"/>
    </x:row>
    <x:row r="8" ht="26" customHeight="1">
      <x:c r="A8" s="16" t="str">
        <x:v>待判断</x:v>
      </x:c>
      <x:c r="B8" s="16"/>
      <x:c r="C8" s="16" t="str">
        <x:v>待补充（已判断）</x:v>
      </x:c>
      <x:c r="D8" s="16"/>
      <x:c r="E8" s="16" t="str">
        <x:v>已收齐</x:v>
      </x:c>
      <x:c r="F8" s="16"/>
      <x:c r="G8" s="16" t="str">
        <x:v>不适用</x:v>
      </x:c>
      <x:c r="H8" s="16"/>
    </x:row>
    <x:row r="9" ht="30" customHeight="1">
      <x:c r="A9" s="18" t="n">
        <x:f>COUNTBLANK(D12:D23)+COUNTIF(D12:D23,"待判断")</x:f>
        <x:v>3</x:v>
      </x:c>
      <x:c r="B9" s="18"/>
      <x:c r="C9" s="18" t="n">
        <x:f>IF(A9=12,"未判断",12-A9-E9-G9)</x:f>
        <x:v>6</x:v>
      </x:c>
      <x:c r="D9" s="18"/>
      <x:c r="E9" s="18" t="n">
        <x:f>SUM(IF(AND(AND(ISTEXT($C$3),$C$3&lt;&gt;"",ISTEXT($C$4),$C$4&lt;&gt;"",IFERROR(AND(ISTEXT($F$3),LEN($F$3)=7,MID($F$3,5,1)="-",VALUE(LEFT($F$3,4))&gt;=1900,VALUE(RIGHT($F$3,2))&gt;=1,VALUE(RIGHT($F$3,2))&lt;=12),FALSE)),AND(A12&lt;&gt;"",C12&lt;&gt;"",COUNTIF($A$12:$A$23,A12)=1),AND(ISTEXT(F12),F12&lt;&gt;""),D12="已收齐",ISTEXT(E12),E12&lt;&gt;"",G12="无缺件"),1,0),IF(AND(AND(ISTEXT($C$3),$C$3&lt;&gt;"",ISTEXT($C$4),$C$4&lt;&gt;"",IFERROR(AND(ISTEXT($F$3),LEN($F$3)=7,MID($F$3,5,1)="-",VALUE(LEFT($F$3,4))&gt;=1900,VALUE(RIGHT($F$3,2))&gt;=1,VALUE(RIGHT($F$3,2))&lt;=12),FALSE)),AND(A13&lt;&gt;"",C13&lt;&gt;"",COUNTIF($A$12:$A$23,A13)=1),AND(ISTEXT(F13),F13&lt;&gt;""),D13="已收齐",ISTEXT(E13),E13&lt;&gt;"",G13="无缺件"),1,0),IF(AND(AND(ISTEXT($C$3),$C$3&lt;&gt;"",ISTEXT($C$4),$C$4&lt;&gt;"",IFERROR(AND(ISTEXT($F$3),LEN($F$3)=7,MID($F$3,5,1)="-",VALUE(LEFT($F$3,4))&gt;=1900,VALUE(RIGHT($F$3,2))&gt;=1,VALUE(RIGHT($F$3,2))&lt;=12),FALSE)),AND(A14&lt;&gt;"",C14&lt;&gt;"",COUNTIF($A$12:$A$23,A14)=1),AND(ISTEXT(F14),F14&lt;&gt;""),D14="已收齐",ISTEXT(E14),E14&lt;&gt;"",G14="无缺件"),1,0),IF(AND(AND(ISTEXT($C$3),$C$3&lt;&gt;"",ISTEXT($C$4),$C$4&lt;&gt;"",IFERROR(AND(ISTEXT($F$3),LEN($F$3)=7,MID($F$3,5,1)="-",VALUE(LEFT($F$3,4))&gt;=1900,VALUE(RIGHT($F$3,2))&gt;=1,VALUE(RIGHT($F$3,2))&lt;=12),FALSE)),AND(A15&lt;&gt;"",C15&lt;&gt;"",COUNTIF($A$12:$A$23,A15)=1),AND(ISTEXT(F15),F15&lt;&gt;""),D15="已收齐",ISTEXT(E15),E15&lt;&gt;"",G15="无缺件"),1,0),IF(AND(AND(ISTEXT($C$3),$C$3&lt;&gt;"",ISTEXT($C$4),$C$4&lt;&gt;"",IFERROR(AND(ISTEXT($F$3),LEN($F$3)=7,MID($F$3,5,1)="-",VALUE(LEFT($F$3,4))&gt;=1900,VALUE(RIGHT($F$3,2))&gt;=1,VALUE(RIGHT($F$3,2))&lt;=12),FALSE)),AND(A16&lt;&gt;"",C16&lt;&gt;"",COUNTIF($A$12:$A$23,A16)=1),AND(ISTEXT(F16),F16&lt;&gt;""),D16="已收齐",ISTEXT(E16),E16&lt;&gt;"",G16="无缺件"),1,0),IF(AND(AND(ISTEXT($C$3),$C$3&lt;&gt;"",ISTEXT($C$4),$C$4&lt;&gt;"",IFERROR(AND(ISTEXT($F$3),LEN($F$3)=7,MID($F$3,5,1)="-",VALUE(LEFT($F$3,4))&gt;=1900,VALUE(RIGHT($F$3,2))&gt;=1,VALUE(RIGHT($F$3,2))&lt;=12),FALSE)),AND(A17&lt;&gt;"",C17&lt;&gt;"",COUNTIF($A$12:$A$23,A17)=1),AND(ISTEXT(F17),F17&lt;&gt;""),D17="已收齐",ISTEXT(E17),E17&lt;&gt;"",G17="无缺件"),1,0),IF(AND(AND(ISTEXT($C$3),$C$3&lt;&gt;"",ISTEXT($C$4),$C$4&lt;&gt;"",IFERROR(AND(ISTEXT($F$3),LEN($F$3)=7,MID($F$3,5,1)="-",VALUE(LEFT($F$3,4))&gt;=1900,VALUE(RIGHT($F$3,2))&gt;=1,VALUE(RIGHT($F$3,2))&lt;=12),FALSE)),AND(A18&lt;&gt;"",C18&lt;&gt;"",COUNTIF($A$12:$A$23,A18)=1),AND(ISTEXT(F18),F18&lt;&gt;""),D18="已收齐",ISTEXT(E18),E18&lt;&gt;"",G18="无缺件"),1,0),IF(AND(AND(ISTEXT($C$3),$C$3&lt;&gt;"",ISTEXT($C$4),$C$4&lt;&gt;"",IFERROR(AND(ISTEXT($F$3),LEN($F$3)=7,MID($F$3,5,1)="-",VALUE(LEFT($F$3,4))&gt;=1900,VALUE(RIGHT($F$3,2))&gt;=1,VALUE(RIGHT($F$3,2))&lt;=12),FALSE)),AND(A19&lt;&gt;"",C19&lt;&gt;"",COUNTIF($A$12:$A$23,A19)=1),AND(ISTEXT(F19),F19&lt;&gt;""),D19="已收齐",ISTEXT(E19),E19&lt;&gt;"",G19="无缺件"),1,0),IF(AND(AND(ISTEXT($C$3),$C$3&lt;&gt;"",ISTEXT($C$4),$C$4&lt;&gt;"",IFERROR(AND(ISTEXT($F$3),LEN($F$3)=7,MID($F$3,5,1)="-",VALUE(LEFT($F$3,4))&gt;=1900,VALUE(RIGHT($F$3,2))&gt;=1,VALUE(RIGHT($F$3,2))&lt;=12),FALSE)),AND(A20&lt;&gt;"",C20&lt;&gt;"",COUNTIF($A$12:$A$23,A20)=1),AND(ISTEXT(F20),F20&lt;&gt;""),D20="已收齐",ISTEXT(E20),E20&lt;&gt;"",G20="无缺件"),1,0),IF(AND(AND(ISTEXT($C$3),$C$3&lt;&gt;"",ISTEXT($C$4),$C$4&lt;&gt;"",IFERROR(AND(ISTEXT($F$3),LEN($F$3)=7,MID($F$3,5,1)="-",VALUE(LEFT($F$3,4))&gt;=1900,VALUE(RIGHT($F$3,2))&gt;=1,VALUE(RIGHT($F$3,2))&lt;=12),FALSE)),AND(A21&lt;&gt;"",C21&lt;&gt;"",COUNTIF($A$12:$A$23,A21)=1),AND(ISTEXT(F21),F21&lt;&gt;""),D21="已收齐",ISTEXT(E21),E21&lt;&gt;"",G21="无缺件"),1,0),IF(AND(AND(ISTEXT($C$3),$C$3&lt;&gt;"",ISTEXT($C$4),$C$4&lt;&gt;"",IFERROR(AND(ISTEXT($F$3),LEN($F$3)=7,MID($F$3,5,1)="-",VALUE(LEFT($F$3,4))&gt;=1900,VALUE(RIGHT($F$3,2))&gt;=1,VALUE(RIGHT($F$3,2))&lt;=12),FALSE)),AND(A22&lt;&gt;"",C22&lt;&gt;"",COUNTIF($A$12:$A$23,A22)=1),AND(ISTEXT(F22),F22&lt;&gt;""),D22="已收齐",ISTEXT(E22),E22&lt;&gt;"",G22="无缺件"),1,0),IF(AND(AND(ISTEXT($C$3),$C$3&lt;&gt;"",ISTEXT($C$4),$C$4&lt;&gt;"",IFERROR(AND(ISTEXT($F$3),LEN($F$3)=7,MID($F$3,5,1)="-",VALUE(LEFT($F$3,4))&gt;=1900,VALUE(RIGHT($F$3,2))&gt;=1,VALUE(RIGHT($F$3,2))&lt;=12),FALSE)),AND(A23&lt;&gt;"",C23&lt;&gt;"",COUNTIF($A$12:$A$23,A23)=1),AND(ISTEXT(F23),F23&lt;&gt;""),D23="已收齐",ISTEXT(E23),E23&lt;&gt;"",G23="无缺件"),1,0))</x:f>
        <x:v>2</x:v>
      </x:c>
      <x:c r="F9" s="18"/>
      <x:c r="G9" s="18" t="n">
        <x:f>SUM(IF(AND(AND(ISTEXT($C$3),$C$3&lt;&gt;"",ISTEXT($C$4),$C$4&lt;&gt;"",IFERROR(AND(ISTEXT($F$3),LEN($F$3)=7,MID($F$3,5,1)="-",VALUE(LEFT($F$3,4))&gt;=1900,VALUE(RIGHT($F$3,2))&gt;=1,VALUE(RIGHT($F$3,2))&lt;=12),FALSE)),AND(A12&lt;&gt;"",C12&lt;&gt;"",COUNTIF($A$12:$A$23,A12)=1),AND(ISTEXT(F12),F12&lt;&gt;""),D12="不适用",ISTEXT(G12),G12&lt;&gt;"",G12&lt;&gt;"无缺件"),1,0),IF(AND(AND(ISTEXT($C$3),$C$3&lt;&gt;"",ISTEXT($C$4),$C$4&lt;&gt;"",IFERROR(AND(ISTEXT($F$3),LEN($F$3)=7,MID($F$3,5,1)="-",VALUE(LEFT($F$3,4))&gt;=1900,VALUE(RIGHT($F$3,2))&gt;=1,VALUE(RIGHT($F$3,2))&lt;=12),FALSE)),AND(A13&lt;&gt;"",C13&lt;&gt;"",COUNTIF($A$12:$A$23,A13)=1),AND(ISTEXT(F13),F13&lt;&gt;""),D13="不适用",ISTEXT(G13),G13&lt;&gt;"",G13&lt;&gt;"无缺件"),1,0),IF(AND(AND(ISTEXT($C$3),$C$3&lt;&gt;"",ISTEXT($C$4),$C$4&lt;&gt;"",IFERROR(AND(ISTEXT($F$3),LEN($F$3)=7,MID($F$3,5,1)="-",VALUE(LEFT($F$3,4))&gt;=1900,VALUE(RIGHT($F$3,2))&gt;=1,VALUE(RIGHT($F$3,2))&lt;=12),FALSE)),AND(A14&lt;&gt;"",C14&lt;&gt;"",COUNTIF($A$12:$A$23,A14)=1),AND(ISTEXT(F14),F14&lt;&gt;""),D14="不适用",ISTEXT(G14),G14&lt;&gt;"",G14&lt;&gt;"无缺件"),1,0),IF(AND(AND(ISTEXT($C$3),$C$3&lt;&gt;"",ISTEXT($C$4),$C$4&lt;&gt;"",IFERROR(AND(ISTEXT($F$3),LEN($F$3)=7,MID($F$3,5,1)="-",VALUE(LEFT($F$3,4))&gt;=1900,VALUE(RIGHT($F$3,2))&gt;=1,VALUE(RIGHT($F$3,2))&lt;=12),FALSE)),AND(A15&lt;&gt;"",C15&lt;&gt;"",COUNTIF($A$12:$A$23,A15)=1),AND(ISTEXT(F15),F15&lt;&gt;""),D15="不适用",ISTEXT(G15),G15&lt;&gt;"",G15&lt;&gt;"无缺件"),1,0),IF(AND(AND(ISTEXT($C$3),$C$3&lt;&gt;"",ISTEXT($C$4),$C$4&lt;&gt;"",IFERROR(AND(ISTEXT($F$3),LEN($F$3)=7,MID($F$3,5,1)="-",VALUE(LEFT($F$3,4))&gt;=1900,VALUE(RIGHT($F$3,2))&gt;=1,VALUE(RIGHT($F$3,2))&lt;=12),FALSE)),AND(A16&lt;&gt;"",C16&lt;&gt;"",COUNTIF($A$12:$A$23,A16)=1),AND(ISTEXT(F16),F16&lt;&gt;""),D16="不适用",ISTEXT(G16),G16&lt;&gt;"",G16&lt;&gt;"无缺件"),1,0),IF(AND(AND(ISTEXT($C$3),$C$3&lt;&gt;"",ISTEXT($C$4),$C$4&lt;&gt;"",IFERROR(AND(ISTEXT($F$3),LEN($F$3)=7,MID($F$3,5,1)="-",VALUE(LEFT($F$3,4))&gt;=1900,VALUE(RIGHT($F$3,2))&gt;=1,VALUE(RIGHT($F$3,2))&lt;=12),FALSE)),AND(A17&lt;&gt;"",C17&lt;&gt;"",COUNTIF($A$12:$A$23,A17)=1),AND(ISTEXT(F17),F17&lt;&gt;""),D17="不适用",ISTEXT(G17),G17&lt;&gt;"",G17&lt;&gt;"无缺件"),1,0),IF(AND(AND(ISTEXT($C$3),$C$3&lt;&gt;"",ISTEXT($C$4),$C$4&lt;&gt;"",IFERROR(AND(ISTEXT($F$3),LEN($F$3)=7,MID($F$3,5,1)="-",VALUE(LEFT($F$3,4))&gt;=1900,VALUE(RIGHT($F$3,2))&gt;=1,VALUE(RIGHT($F$3,2))&lt;=12),FALSE)),AND(A18&lt;&gt;"",C18&lt;&gt;"",COUNTIF($A$12:$A$23,A18)=1),AND(ISTEXT(F18),F18&lt;&gt;""),D18="不适用",ISTEXT(G18),G18&lt;&gt;"",G18&lt;&gt;"无缺件"),1,0),IF(AND(AND(ISTEXT($C$3),$C$3&lt;&gt;"",ISTEXT($C$4),$C$4&lt;&gt;"",IFERROR(AND(ISTEXT($F$3),LEN($F$3)=7,MID($F$3,5,1)="-",VALUE(LEFT($F$3,4))&gt;=1900,VALUE(RIGHT($F$3,2))&gt;=1,VALUE(RIGHT($F$3,2))&lt;=12),FALSE)),AND(A19&lt;&gt;"",C19&lt;&gt;"",COUNTIF($A$12:$A$23,A19)=1),AND(ISTEXT(F19),F19&lt;&gt;""),D19="不适用",ISTEXT(G19),G19&lt;&gt;"",G19&lt;&gt;"无缺件"),1,0),IF(AND(AND(ISTEXT($C$3),$C$3&lt;&gt;"",ISTEXT($C$4),$C$4&lt;&gt;"",IFERROR(AND(ISTEXT($F$3),LEN($F$3)=7,MID($F$3,5,1)="-",VALUE(LEFT($F$3,4))&gt;=1900,VALUE(RIGHT($F$3,2))&gt;=1,VALUE(RIGHT($F$3,2))&lt;=12),FALSE)),AND(A20&lt;&gt;"",C20&lt;&gt;"",COUNTIF($A$12:$A$23,A20)=1),AND(ISTEXT(F20),F20&lt;&gt;""),D20="不适用",ISTEXT(G20),G20&lt;&gt;"",G20&lt;&gt;"无缺件"),1,0),IF(AND(AND(ISTEXT($C$3),$C$3&lt;&gt;"",ISTEXT($C$4),$C$4&lt;&gt;"",IFERROR(AND(ISTEXT($F$3),LEN($F$3)=7,MID($F$3,5,1)="-",VALUE(LEFT($F$3,4))&gt;=1900,VALUE(RIGHT($F$3,2))&gt;=1,VALUE(RIGHT($F$3,2))&lt;=12),FALSE)),AND(A21&lt;&gt;"",C21&lt;&gt;"",COUNTIF($A$12:$A$23,A21)=1),AND(ISTEXT(F21),F21&lt;&gt;""),D21="不适用",ISTEXT(G21),G21&lt;&gt;"",G21&lt;&gt;"无缺件"),1,0),IF(AND(AND(ISTEXT($C$3),$C$3&lt;&gt;"",ISTEXT($C$4),$C$4&lt;&gt;"",IFERROR(AND(ISTEXT($F$3),LEN($F$3)=7,MID($F$3,5,1)="-",VALUE(LEFT($F$3,4))&gt;=1900,VALUE(RIGHT($F$3,2))&gt;=1,VALUE(RIGHT($F$3,2))&lt;=12),FALSE)),AND(A22&lt;&gt;"",C22&lt;&gt;"",COUNTIF($A$12:$A$23,A22)=1),AND(ISTEXT(F22),F22&lt;&gt;""),D22="不适用",ISTEXT(G22),G22&lt;&gt;"",G22&lt;&gt;"无缺件"),1,0),IF(AND(AND(ISTEXT($C$3),$C$3&lt;&gt;"",ISTEXT($C$4),$C$4&lt;&gt;"",IFERROR(AND(ISTEXT($F$3),LEN($F$3)=7,MID($F$3,5,1)="-",VALUE(LEFT($F$3,4))&gt;=1900,VALUE(RIGHT($F$3,2))&gt;=1,VALUE(RIGHT($F$3,2))&lt;=12),FALSE)),AND(A23&lt;&gt;"",C23&lt;&gt;"",COUNTIF($A$12:$A$23,A23)=1),AND(ISTEXT(F23),F23&lt;&gt;""),D23="不适用",ISTEXT(G23),G23&lt;&gt;"",G23&lt;&gt;"无缺件"),1,0))</x:f>
        <x:v>1</x:v>
      </x:c>
      <x:c r="H9" s="18"/>
    </x:row>
    <x:row r="10" ht="9" customHeight="1">
      <x:c r="A10" s="2"/>
      <x:c r="B10" s="2"/>
      <x:c r="C10" s="2"/>
      <x:c r="D10" s="2"/>
      <x:c r="E10" s="2"/>
      <x:c r="F10" s="2"/>
      <x:c r="G10" s="2"/>
      <x:c r="H10" s="2"/>
    </x:row>
    <x:row r="11" ht="34" customHeight="1">
      <x:c r="A11" s="23" t="str">
        <x:v>编号</x:v>
      </x:c>
      <x:c r="B11" s="23" t="str">
        <x:v>类别</x:v>
      </x:c>
      <x:c r="C11" s="23" t="str">
        <x:v>资料与准备要求</x:v>
      </x:c>
      <x:c r="D11" s="23" t="str">
        <x:v>本月情况</x:v>
      </x:c>
      <x:c r="E11" s="23" t="str">
        <x:v>文件位置 / 编号</x:v>
      </x:c>
      <x:c r="F11" s="23" t="str">
        <x:v>负责人</x:v>
      </x:c>
      <x:c r="G11" s="23" t="str">
        <x:v>备注 / 缺件</x:v>
      </x:c>
      <x:c r="H11" s="23" t="str">
        <x:v>整理提示（自动）</x:v>
      </x:c>
    </x:row>
    <x:row r="12" ht="56" customHeight="1">
      <x:c r="A12" s="30" t="str">
        <x:v>M01</x:v>
      </x:c>
      <x:c r="B12" s="30" t="str">
        <x:v>资金</x:v>
      </x:c>
      <x:c r="C12" s="26" t="str">
        <x:v>银行流水与余额
全部企业账户的整月流水、月末余额，附未达账说明。</x:v>
      </x:c>
      <x:c r="D12" s="28" t="str">
        <x:v>已收齐</x:v>
      </x:c>
      <x:c r="E12" s="28" t="str">
        <x:v>银行/10月流水.pdf</x:v>
      </x:c>
      <x:c r="F12" s="28" t="str">
        <x:f>IF($C$4="","",$C$4)</x:f>
        <x:v>示例经办</x:v>
      </x:c>
      <x:c r="G12" s="28" t="str">
        <x:v>无缺件</x:v>
      </x:c>
      <x:c r="H12" s="29" t="str">
        <x:f>IF(OR(D12="",D12="待判断"),"待判断",IF(NOT(AND(A12&lt;&gt;"",C12&lt;&gt;"",COUNTIF($A$12:$A$23,A12)=1)),"待补：核对编号及项目",IF(NOT(AND(ISTEXT($C$3),$C$3&lt;&gt;"",ISTEXT($C$4),$C$4&lt;&gt;"",IFERROR(AND(ISTEXT($F$3),LEN($F$3)=7,MID($F$3,5,1)="-",VALUE(LEFT($F$3,4))&gt;=1900,VALUE(RIGHT($F$3,2))&gt;=1,VALUE(RIGHT($F$3,2))&lt;=12),FALSE))),"待补：填写表头",IF(NOT(AND(ISTEXT(F12),F12&lt;&gt;"")),"待补：填写负责人",IF(D12="不适用",IF(AND(AND(ISTEXT($C$3),$C$3&lt;&gt;"",ISTEXT($C$4),$C$4&lt;&gt;"",IFERROR(AND(ISTEXT($F$3),LEN($F$3)=7,MID($F$3,5,1)="-",VALUE(LEFT($F$3,4))&gt;=1900,VALUE(RIGHT($F$3,2))&gt;=1,VALUE(RIGHT($F$3,2))&lt;=12),FALSE)),AND(A12&lt;&gt;"",C12&lt;&gt;"",COUNTIF($A$12:$A$23,A12)=1),AND(ISTEXT(F12),F12&lt;&gt;""),D12="不适用",ISTEXT(G12),G12&lt;&gt;"",G12&lt;&gt;"无缺件"),"不适用","待补：写不适用依据"),IF(D12="未收集","待补：尚未收集",IF(D12="部分收集","待补：补齐缺件",IF(D12="已收齐",IF(OR(NOT(ISTEXT(E12)),E12=""),"待补：补文件位置",IF(G12="无缺件","已收齐","待补：核实剩余缺件")),"待补：重选本月情况"))))))))</x:f>
        <x:v>已收齐</x:v>
      </x:c>
    </x:row>
    <x:row r="13" ht="56" customHeight="1">
      <x:c r="A13" s="33" t="str">
        <x:v>M02</x:v>
      </x:c>
      <x:c r="B13" s="33" t="str">
        <x:v>资金</x:v>
      </x:c>
      <x:c r="C13" s="31" t="str">
        <x:v>现金收支记录
逐笔收支、备用金报销及月末盘点；没有现金业务写不适用。</x:v>
      </x:c>
      <x:c r="D13" s="32" t="str">
        <x:v>不适用</x:v>
      </x:c>
      <x:c r="E13" s="32"/>
      <x:c r="F13" s="32" t="str">
        <x:f>IF($C$4="","",$C$4)</x:f>
        <x:v>示例经办</x:v>
      </x:c>
      <x:c r="G13" s="32" t="str">
        <x:v>本月无现金收支</x:v>
      </x:c>
      <x:c r="H13" s="29" t="str">
        <x:f>IF(OR(D13="",D13="待判断"),"待判断",IF(NOT(AND(A13&lt;&gt;"",C13&lt;&gt;"",COUNTIF($A$12:$A$23,A13)=1)),"待补：核对编号及项目",IF(NOT(AND(ISTEXT($C$3),$C$3&lt;&gt;"",ISTEXT($C$4),$C$4&lt;&gt;"",IFERROR(AND(ISTEXT($F$3),LEN($F$3)=7,MID($F$3,5,1)="-",VALUE(LEFT($F$3,4))&gt;=1900,VALUE(RIGHT($F$3,2))&gt;=1,VALUE(RIGHT($F$3,2))&lt;=12),FALSE))),"待补：填写表头",IF(NOT(AND(ISTEXT(F13),F13&lt;&gt;"")),"待补：填写负责人",IF(D13="不适用",IF(AND(AND(ISTEXT($C$3),$C$3&lt;&gt;"",ISTEXT($C$4),$C$4&lt;&gt;"",IFERROR(AND(ISTEXT($F$3),LEN($F$3)=7,MID($F$3,5,1)="-",VALUE(LEFT($F$3,4))&gt;=1900,VALUE(RIGHT($F$3,2))&gt;=1,VALUE(RIGHT($F$3,2))&lt;=12),FALSE)),AND(A13&lt;&gt;"",C13&lt;&gt;"",COUNTIF($A$12:$A$23,A13)=1),AND(ISTEXT(F13),F13&lt;&gt;""),D13="不适用",ISTEXT(G13),G13&lt;&gt;"",G13&lt;&gt;"无缺件"),"不适用","待补：写不适用依据"),IF(D13="未收集","待补：尚未收集",IF(D13="部分收集","待补：补齐缺件",IF(D13="已收齐",IF(OR(NOT(ISTEXT(E13)),E13=""),"待补：补文件位置",IF(G13="无缺件","已收齐","待补：核实剩余缺件")),"待补：重选本月情况"))))))))</x:f>
        <x:v>不适用</x:v>
      </x:c>
    </x:row>
    <x:row r="14" ht="56" customHeight="1">
      <x:c r="A14" s="30" t="str">
        <x:v>M03</x:v>
      </x:c>
      <x:c r="B14" s="30" t="str">
        <x:v>销售</x:v>
      </x:c>
      <x:c r="C14" s="26" t="str">
        <x:v>销售订单与收入明细
覆盖整月，保留订单号、退款、折让及结算差异。</x:v>
      </x:c>
      <x:c r="D14" s="28" t="str">
        <x:v>部分收集</x:v>
      </x:c>
      <x:c r="E14" s="28" t="str">
        <x:v>订单/10月.csv</x:v>
      </x:c>
      <x:c r="F14" s="28" t="str">
        <x:f>IF($C$4="","",$C$4)</x:f>
        <x:v>示例经办</x:v>
      </x:c>
      <x:c r="G14" s="28" t="str">
        <x:v>缺31日订单导出</x:v>
      </x:c>
      <x:c r="H14" s="29" t="str">
        <x:f>IF(OR(D14="",D14="待判断"),"待判断",IF(NOT(AND(A14&lt;&gt;"",C14&lt;&gt;"",COUNTIF($A$12:$A$23,A14)=1)),"待补：核对编号及项目",IF(NOT(AND(ISTEXT($C$3),$C$3&lt;&gt;"",ISTEXT($C$4),$C$4&lt;&gt;"",IFERROR(AND(ISTEXT($F$3),LEN($F$3)=7,MID($F$3,5,1)="-",VALUE(LEFT($F$3,4))&gt;=1900,VALUE(RIGHT($F$3,2))&gt;=1,VALUE(RIGHT($F$3,2))&lt;=12),FALSE))),"待补：填写表头",IF(NOT(AND(ISTEXT(F14),F14&lt;&gt;"")),"待补：填写负责人",IF(D14="不适用",IF(AND(AND(ISTEXT($C$3),$C$3&lt;&gt;"",ISTEXT($C$4),$C$4&lt;&gt;"",IFERROR(AND(ISTEXT($F$3),LEN($F$3)=7,MID($F$3,5,1)="-",VALUE(LEFT($F$3,4))&gt;=1900,VALUE(RIGHT($F$3,2))&gt;=1,VALUE(RIGHT($F$3,2))&lt;=12),FALSE)),AND(A14&lt;&gt;"",C14&lt;&gt;"",COUNTIF($A$12:$A$23,A14)=1),AND(ISTEXT(F14),F14&lt;&gt;""),D14="不适用",ISTEXT(G14),G14&lt;&gt;"",G14&lt;&gt;"无缺件"),"不适用","待补：写不适用依据"),IF(D14="未收集","待补：尚未收集",IF(D14="部分收集","待补：补齐缺件",IF(D14="已收齐",IF(OR(NOT(ISTEXT(E14)),E14=""),"待补：补文件位置",IF(G14="无缺件","已收齐","待补：核实剩余缺件")),"待补：重选本月情况"))))))))</x:f>
        <x:v>待补：补齐缺件</x:v>
      </x:c>
    </x:row>
    <x:row r="15" ht="56" customHeight="1">
      <x:c r="A15" s="33" t="str">
        <x:v>M04</x:v>
      </x:c>
      <x:c r="B15" s="33" t="str">
        <x:v>采购</x:v>
      </x:c>
      <x:c r="C15" s="31" t="str">
        <x:v>采购与费用凭据
合同/订单、入库、付款及发票互相对应，缺件逐笔列出。</x:v>
      </x:c>
      <x:c r="D15" s="32" t="str">
        <x:v>未收集</x:v>
      </x:c>
      <x:c r="E15" s="32"/>
      <x:c r="F15" s="32" t="str">
        <x:f>IF($C$4="","",$C$4)</x:f>
        <x:v>示例经办</x:v>
      </x:c>
      <x:c r="G15" s="32" t="str">
        <x:v>待采购部门提供</x:v>
      </x:c>
      <x:c r="H15" s="29" t="str">
        <x:f>IF(OR(D15="",D15="待判断"),"待判断",IF(NOT(AND(A15&lt;&gt;"",C15&lt;&gt;"",COUNTIF($A$12:$A$23,A15)=1)),"待补：核对编号及项目",IF(NOT(AND(ISTEXT($C$3),$C$3&lt;&gt;"",ISTEXT($C$4),$C$4&lt;&gt;"",IFERROR(AND(ISTEXT($F$3),LEN($F$3)=7,MID($F$3,5,1)="-",VALUE(LEFT($F$3,4))&gt;=1900,VALUE(RIGHT($F$3,2))&gt;=1,VALUE(RIGHT($F$3,2))&lt;=12),FALSE))),"待补：填写表头",IF(NOT(AND(ISTEXT(F15),F15&lt;&gt;"")),"待补：填写负责人",IF(D15="不适用",IF(AND(AND(ISTEXT($C$3),$C$3&lt;&gt;"",ISTEXT($C$4),$C$4&lt;&gt;"",IFERROR(AND(ISTEXT($F$3),LEN($F$3)=7,MID($F$3,5,1)="-",VALUE(LEFT($F$3,4))&gt;=1900,VALUE(RIGHT($F$3,2))&gt;=1,VALUE(RIGHT($F$3,2))&lt;=12),FALSE)),AND(A15&lt;&gt;"",C15&lt;&gt;"",COUNTIF($A$12:$A$23,A15)=1),AND(ISTEXT(F15),F15&lt;&gt;""),D15="不适用",ISTEXT(G15),G15&lt;&gt;"",G15&lt;&gt;"无缺件"),"不适用","待补：写不适用依据"),IF(D15="未收集","待补：尚未收集",IF(D15="部分收集","待补：补齐缺件",IF(D15="已收齐",IF(OR(NOT(ISTEXT(E15)),E15=""),"待补：补文件位置",IF(G15="无缺件","已收齐","待补：核实剩余缺件")),"待补：重选本月情况"))))))))</x:f>
        <x:v>待补：尚未收集</x:v>
      </x:c>
    </x:row>
    <x:row r="16" ht="56" customHeight="1">
      <x:c r="A16" s="30" t="str">
        <x:v>M05</x:v>
      </x:c>
      <x:c r="B16" s="30" t="str">
        <x:v>发票</x:v>
      </x:c>
      <x:c r="C16" s="26" t="str">
        <x:v>进销项发票明细
包含本月开具、取得、红冲和作废记录，并说明用途。</x:v>
      </x:c>
      <x:c r="D16" s="28" t="str">
        <x:v>已收齐</x:v>
      </x:c>
      <x:c r="E16" s="28"/>
      <x:c r="F16" s="28" t="str">
        <x:f>IF($C$4="","",$C$4)</x:f>
        <x:v>示例经办</x:v>
      </x:c>
      <x:c r="G16" s="28" t="str">
        <x:v>无缺件</x:v>
      </x:c>
      <x:c r="H16" s="29" t="str">
        <x:f>IF(OR(D16="",D16="待判断"),"待判断",IF(NOT(AND(A16&lt;&gt;"",C16&lt;&gt;"",COUNTIF($A$12:$A$23,A16)=1)),"待补：核对编号及项目",IF(NOT(AND(ISTEXT($C$3),$C$3&lt;&gt;"",ISTEXT($C$4),$C$4&lt;&gt;"",IFERROR(AND(ISTEXT($F$3),LEN($F$3)=7,MID($F$3,5,1)="-",VALUE(LEFT($F$3,4))&gt;=1900,VALUE(RIGHT($F$3,2))&gt;=1,VALUE(RIGHT($F$3,2))&lt;=12),FALSE))),"待补：填写表头",IF(NOT(AND(ISTEXT(F16),F16&lt;&gt;"")),"待补：填写负责人",IF(D16="不适用",IF(AND(AND(ISTEXT($C$3),$C$3&lt;&gt;"",ISTEXT($C$4),$C$4&lt;&gt;"",IFERROR(AND(ISTEXT($F$3),LEN($F$3)=7,MID($F$3,5,1)="-",VALUE(LEFT($F$3,4))&gt;=1900,VALUE(RIGHT($F$3,2))&gt;=1,VALUE(RIGHT($F$3,2))&lt;=12),FALSE)),AND(A16&lt;&gt;"",C16&lt;&gt;"",COUNTIF($A$12:$A$23,A16)=1),AND(ISTEXT(F16),F16&lt;&gt;""),D16="不适用",ISTEXT(G16),G16&lt;&gt;"",G16&lt;&gt;"无缺件"),"不适用","待补：写不适用依据"),IF(D16="未收集","待补：尚未收集",IF(D16="部分收集","待补：补齐缺件",IF(D16="已收齐",IF(OR(NOT(ISTEXT(E16)),E16=""),"待补：补文件位置",IF(G16="无缺件","已收齐","待补：核实剩余缺件")),"待补：重选本月情况"))))))))</x:f>
        <x:v>待补：补文件位置</x:v>
      </x:c>
    </x:row>
    <x:row r="17" ht="56" customHeight="1">
      <x:c r="A17" s="33" t="str">
        <x:v>M06</x:v>
      </x:c>
      <x:c r="B17" s="33" t="str">
        <x:v>人员</x:v>
      </x:c>
      <x:c r="C17" s="31" t="str">
        <x:v>工资与社保资料
工资所属期、人员变动、发放及缴费记录相互对应。</x:v>
      </x:c>
      <x:c r="D17" s="32" t="str">
        <x:v>已收齐</x:v>
      </x:c>
      <x:c r="E17" s="32" t="str">
        <x:v>工资/10月.xlsx</x:v>
      </x:c>
      <x:c r="F17" s="32" t="str">
        <x:f>IF($C$4="","",$C$4)</x:f>
        <x:v>示例经办</x:v>
      </x:c>
      <x:c r="G17" s="32" t="str">
        <x:v>尚缺缴费记录</x:v>
      </x:c>
      <x:c r="H17" s="29" t="str">
        <x:f>IF(OR(D17="",D17="待判断"),"待判断",IF(NOT(AND(A17&lt;&gt;"",C17&lt;&gt;"",COUNTIF($A$12:$A$23,A17)=1)),"待补：核对编号及项目",IF(NOT(AND(ISTEXT($C$3),$C$3&lt;&gt;"",ISTEXT($C$4),$C$4&lt;&gt;"",IFERROR(AND(ISTEXT($F$3),LEN($F$3)=7,MID($F$3,5,1)="-",VALUE(LEFT($F$3,4))&gt;=1900,VALUE(RIGHT($F$3,2))&gt;=1,VALUE(RIGHT($F$3,2))&lt;=12),FALSE))),"待补：填写表头",IF(NOT(AND(ISTEXT(F17),F17&lt;&gt;"")),"待补：填写负责人",IF(D17="不适用",IF(AND(AND(ISTEXT($C$3),$C$3&lt;&gt;"",ISTEXT($C$4),$C$4&lt;&gt;"",IFERROR(AND(ISTEXT($F$3),LEN($F$3)=7,MID($F$3,5,1)="-",VALUE(LEFT($F$3,4))&gt;=1900,VALUE(RIGHT($F$3,2))&gt;=1,VALUE(RIGHT($F$3,2))&lt;=12),FALSE)),AND(A17&lt;&gt;"",C17&lt;&gt;"",COUNTIF($A$12:$A$23,A17)=1),AND(ISTEXT(F17),F17&lt;&gt;""),D17="不适用",ISTEXT(G17),G17&lt;&gt;"",G17&lt;&gt;"无缺件"),"不适用","待补：写不适用依据"),IF(D17="未收集","待补：尚未收集",IF(D17="部分收集","待补：补齐缺件",IF(D17="已收齐",IF(OR(NOT(ISTEXT(E17)),E17=""),"待补：补文件位置",IF(G17="无缺件","已收齐","待补：核实剩余缺件")),"待补：重选本月情况"))))))))</x:f>
        <x:v>待补：核实剩余缺件</x:v>
      </x:c>
    </x:row>
    <x:row r="18" ht="56" customHeight="1">
      <x:c r="A18" s="30" t="str">
        <x:v>M07</x:v>
      </x:c>
      <x:c r="B18" s="30" t="str">
        <x:v>库存</x:v>
      </x:c>
      <x:c r="C18" s="26" t="str">
        <x:v>库存出入库与盘点
按商品记录期初、入库、出库、期末及盘点差异。</x:v>
      </x:c>
      <x:c r="D18" s="28" t="str">
        <x:v>待判断</x:v>
      </x:c>
      <x:c r="E18" s="28"/>
      <x:c r="F18" s="28" t="str">
        <x:f>IF($C$4="","",$C$4)</x:f>
        <x:v>示例经办</x:v>
      </x:c>
      <x:c r="G18" s="28"/>
      <x:c r="H18" s="29" t="str">
        <x:f>IF(OR(D18="",D18="待判断"),"待判断",IF(NOT(AND(A18&lt;&gt;"",C18&lt;&gt;"",COUNTIF($A$12:$A$23,A18)=1)),"待补：核对编号及项目",IF(NOT(AND(ISTEXT($C$3),$C$3&lt;&gt;"",ISTEXT($C$4),$C$4&lt;&gt;"",IFERROR(AND(ISTEXT($F$3),LEN($F$3)=7,MID($F$3,5,1)="-",VALUE(LEFT($F$3,4))&gt;=1900,VALUE(RIGHT($F$3,2))&gt;=1,VALUE(RIGHT($F$3,2))&lt;=12),FALSE))),"待补：填写表头",IF(NOT(AND(ISTEXT(F18),F18&lt;&gt;"")),"待补：填写负责人",IF(D18="不适用",IF(AND(AND(ISTEXT($C$3),$C$3&lt;&gt;"",ISTEXT($C$4),$C$4&lt;&gt;"",IFERROR(AND(ISTEXT($F$3),LEN($F$3)=7,MID($F$3,5,1)="-",VALUE(LEFT($F$3,4))&gt;=1900,VALUE(RIGHT($F$3,2))&gt;=1,VALUE(RIGHT($F$3,2))&lt;=12),FALSE)),AND(A18&lt;&gt;"",C18&lt;&gt;"",COUNTIF($A$12:$A$23,A18)=1),AND(ISTEXT(F18),F18&lt;&gt;""),D18="不适用",ISTEXT(G18),G18&lt;&gt;"",G18&lt;&gt;"无缺件"),"不适用","待补：写不适用依据"),IF(D18="未收集","待补：尚未收集",IF(D18="部分收集","待补：补齐缺件",IF(D18="已收齐",IF(OR(NOT(ISTEXT(E18)),E18=""),"待补：补文件位置",IF(G18="无缺件","已收齐","待补：核实剩余缺件")),"待补：重选本月情况"))))))))</x:f>
        <x:v>待判断</x:v>
      </x:c>
    </x:row>
    <x:row r="19" ht="56" customHeight="1">
      <x:c r="A19" s="33" t="str">
        <x:v>M08</x:v>
      </x:c>
      <x:c r="B19" s="33" t="str">
        <x:v>资产</x:v>
      </x:c>
      <x:c r="C19" s="31" t="str">
        <x:v>固定资产新增与处置
采购验收、启用、处置、付款凭据；无变动说明不适用。</x:v>
      </x:c>
      <x:c r="D19" s="32" t="str">
        <x:v>不适用</x:v>
      </x:c>
      <x:c r="E19" s="32"/>
      <x:c r="F19" s="32" t="str">
        <x:f>IF($C$4="","",$C$4)</x:f>
        <x:v>示例经办</x:v>
      </x:c>
      <x:c r="G19" s="32"/>
      <x:c r="H19" s="29" t="str">
        <x:f>IF(OR(D19="",D19="待判断"),"待判断",IF(NOT(AND(A19&lt;&gt;"",C19&lt;&gt;"",COUNTIF($A$12:$A$23,A19)=1)),"待补：核对编号及项目",IF(NOT(AND(ISTEXT($C$3),$C$3&lt;&gt;"",ISTEXT($C$4),$C$4&lt;&gt;"",IFERROR(AND(ISTEXT($F$3),LEN($F$3)=7,MID($F$3,5,1)="-",VALUE(LEFT($F$3,4))&gt;=1900,VALUE(RIGHT($F$3,2))&gt;=1,VALUE(RIGHT($F$3,2))&lt;=12),FALSE))),"待补：填写表头",IF(NOT(AND(ISTEXT(F19),F19&lt;&gt;"")),"待补：填写负责人",IF(D19="不适用",IF(AND(AND(ISTEXT($C$3),$C$3&lt;&gt;"",ISTEXT($C$4),$C$4&lt;&gt;"",IFERROR(AND(ISTEXT($F$3),LEN($F$3)=7,MID($F$3,5,1)="-",VALUE(LEFT($F$3,4))&gt;=1900,VALUE(RIGHT($F$3,2))&gt;=1,VALUE(RIGHT($F$3,2))&lt;=12),FALSE)),AND(A19&lt;&gt;"",C19&lt;&gt;"",COUNTIF($A$12:$A$23,A19)=1),AND(ISTEXT(F19),F19&lt;&gt;""),D19="不适用",ISTEXT(G19),G19&lt;&gt;"",G19&lt;&gt;"无缺件"),"不适用","待补：写不适用依据"),IF(D19="未收集","待补：尚未收集",IF(D19="部分收集","待补：补齐缺件",IF(D19="已收齐",IF(OR(NOT(ISTEXT(E19)),E19=""),"待补：补文件位置",IF(G19="无缺件","已收齐","待补：核实剩余缺件")),"待补：重选本月情况"))))))))</x:f>
        <x:v>待补：写不适用依据</x:v>
      </x:c>
    </x:row>
    <x:row r="20" ht="56" customHeight="1">
      <x:c r="A20" s="30" t="str">
        <x:v>M09</x:v>
      </x:c>
      <x:c r="B20" s="30" t="str">
        <x:v>借款</x:v>
      </x:c>
      <x:c r="C20" s="26" t="str">
        <x:v>借款及利息记录
合同、本期借还、利息及余额，区分企业与个人往来。</x:v>
      </x:c>
      <x:c r="D20" s="28" t="str">
        <x:v>已收齐</x:v>
      </x:c>
      <x:c r="E20" s="28" t="str">
        <x:v>借款/余额.xlsx</x:v>
      </x:c>
      <x:c r="F20" s="28" t="str">
        <x:f>IF($C$4="","",$C$4)</x:f>
        <x:v>示例经办</x:v>
      </x:c>
      <x:c r="G20" s="28" t="str">
        <x:v>无缺件</x:v>
      </x:c>
      <x:c r="H20" s="29" t="str">
        <x:f>IF(OR(D20="",D20="待判断"),"待判断",IF(NOT(AND(A20&lt;&gt;"",C20&lt;&gt;"",COUNTIF($A$12:$A$23,A20)=1)),"待补：核对编号及项目",IF(NOT(AND(ISTEXT($C$3),$C$3&lt;&gt;"",ISTEXT($C$4),$C$4&lt;&gt;"",IFERROR(AND(ISTEXT($F$3),LEN($F$3)=7,MID($F$3,5,1)="-",VALUE(LEFT($F$3,4))&gt;=1900,VALUE(RIGHT($F$3,2))&gt;=1,VALUE(RIGHT($F$3,2))&lt;=12),FALSE))),"待补：填写表头",IF(NOT(AND(ISTEXT(F20),F20&lt;&gt;"")),"待补：填写负责人",IF(D20="不适用",IF(AND(AND(ISTEXT($C$3),$C$3&lt;&gt;"",ISTEXT($C$4),$C$4&lt;&gt;"",IFERROR(AND(ISTEXT($F$3),LEN($F$3)=7,MID($F$3,5,1)="-",VALUE(LEFT($F$3,4))&gt;=1900,VALUE(RIGHT($F$3,2))&gt;=1,VALUE(RIGHT($F$3,2))&lt;=12),FALSE)),AND(A20&lt;&gt;"",C20&lt;&gt;"",COUNTIF($A$12:$A$23,A20)=1),AND(ISTEXT(F20),F20&lt;&gt;""),D20="不适用",ISTEXT(G20),G20&lt;&gt;"",G20&lt;&gt;"无缺件"),"不适用","待补：写不适用依据"),IF(D20="未收集","待补：尚未收集",IF(D20="部分收集","待补：补齐缺件",IF(D20="已收齐",IF(OR(NOT(ISTEXT(E20)),E20=""),"待补：补文件位置",IF(G20="无缺件","已收齐","待补：核实剩余缺件")),"待补：重选本月情况"))))))))</x:f>
        <x:v>已收齐</x:v>
      </x:c>
    </x:row>
    <x:row r="21" ht="56" customHeight="1">
      <x:c r="A21" s="33" t="str">
        <x:v>M10</x:v>
      </x:c>
      <x:c r="B21" s="33" t="str">
        <x:v>往来</x:v>
      </x:c>
      <x:c r="C21" s="31" t="str">
        <x:v>应收应付与关联交易
逐对象核对余额、收付和未结事项，保留合同依据。</x:v>
      </x:c>
      <x:c r="D21" s="32" t="str">
        <x:v>待判断</x:v>
      </x:c>
      <x:c r="E21" s="32"/>
      <x:c r="F21" s="32" t="str">
        <x:f>IF($C$4="","",$C$4)</x:f>
        <x:v>示例经办</x:v>
      </x:c>
      <x:c r="G21" s="32"/>
      <x:c r="H21" s="29" t="str">
        <x:f>IF(OR(D21="",D21="待判断"),"待判断",IF(NOT(AND(A21&lt;&gt;"",C21&lt;&gt;"",COUNTIF($A$12:$A$23,A21)=1)),"待补：核对编号及项目",IF(NOT(AND(ISTEXT($C$3),$C$3&lt;&gt;"",ISTEXT($C$4),$C$4&lt;&gt;"",IFERROR(AND(ISTEXT($F$3),LEN($F$3)=7,MID($F$3,5,1)="-",VALUE(LEFT($F$3,4))&gt;=1900,VALUE(RIGHT($F$3,2))&gt;=1,VALUE(RIGHT($F$3,2))&lt;=12),FALSE))),"待补：填写表头",IF(NOT(AND(ISTEXT(F21),F21&lt;&gt;"")),"待补：填写负责人",IF(D21="不适用",IF(AND(AND(ISTEXT($C$3),$C$3&lt;&gt;"",ISTEXT($C$4),$C$4&lt;&gt;"",IFERROR(AND(ISTEXT($F$3),LEN($F$3)=7,MID($F$3,5,1)="-",VALUE(LEFT($F$3,4))&gt;=1900,VALUE(RIGHT($F$3,2))&gt;=1,VALUE(RIGHT($F$3,2))&lt;=12),FALSE)),AND(A21&lt;&gt;"",C21&lt;&gt;"",COUNTIF($A$12:$A$23,A21)=1),AND(ISTEXT(F21),F21&lt;&gt;""),D21="不适用",ISTEXT(G21),G21&lt;&gt;"",G21&lt;&gt;"无缺件"),"不适用","待补：写不适用依据"),IF(D21="未收集","待补：尚未收集",IF(D21="部分收集","待补：补齐缺件",IF(D21="已收齐",IF(OR(NOT(ISTEXT(E21)),E21=""),"待补：补文件位置",IF(G21="无缺件","已收齐","待补：核实剩余缺件")),"待补：重选本月情况"))))))))</x:f>
        <x:v>待判断</x:v>
      </x:c>
    </x:row>
    <x:row r="22" ht="56" customHeight="1">
      <x:c r="A22" s="30" t="str">
        <x:v>M11</x:v>
      </x:c>
      <x:c r="B22" s="30" t="str">
        <x:v>差异</x:v>
      </x:c>
      <x:c r="C22" s="26" t="str">
        <x:v>历史差异处理记录
写明原问题、已补材料、未结差异及本期处理进展。</x:v>
      </x:c>
      <x:c r="D22" s="28" t="str">
        <x:v>部分收集</x:v>
      </x:c>
      <x:c r="E22" s="28" t="str">
        <x:v>差异/跟进.xlsx</x:v>
      </x:c>
      <x:c r="F22" s="28" t="str">
        <x:f>IF($C$4="","",$C$4)</x:f>
        <x:v>示例经办</x:v>
      </x:c>
      <x:c r="G22" s="28" t="str">
        <x:v>尚缺供应商回复</x:v>
      </x:c>
      <x:c r="H22" s="29" t="str">
        <x:f>IF(OR(D22="",D22="待判断"),"待判断",IF(NOT(AND(A22&lt;&gt;"",C22&lt;&gt;"",COUNTIF($A$12:$A$23,A22)=1)),"待补：核对编号及项目",IF(NOT(AND(ISTEXT($C$3),$C$3&lt;&gt;"",ISTEXT($C$4),$C$4&lt;&gt;"",IFERROR(AND(ISTEXT($F$3),LEN($F$3)=7,MID($F$3,5,1)="-",VALUE(LEFT($F$3,4))&gt;=1900,VALUE(RIGHT($F$3,2))&gt;=1,VALUE(RIGHT($F$3,2))&lt;=12),FALSE))),"待补：填写表头",IF(NOT(AND(ISTEXT(F22),F22&lt;&gt;"")),"待补：填写负责人",IF(D22="不适用",IF(AND(AND(ISTEXT($C$3),$C$3&lt;&gt;"",ISTEXT($C$4),$C$4&lt;&gt;"",IFERROR(AND(ISTEXT($F$3),LEN($F$3)=7,MID($F$3,5,1)="-",VALUE(LEFT($F$3,4))&gt;=1900,VALUE(RIGHT($F$3,2))&gt;=1,VALUE(RIGHT($F$3,2))&lt;=12),FALSE)),AND(A22&lt;&gt;"",C22&lt;&gt;"",COUNTIF($A$12:$A$23,A22)=1),AND(ISTEXT(F22),F22&lt;&gt;""),D22="不适用",ISTEXT(G22),G22&lt;&gt;"",G22&lt;&gt;"无缺件"),"不适用","待补：写不适用依据"),IF(D22="未收集","待补：尚未收集",IF(D22="部分收集","待补：补齐缺件",IF(D22="已收齐",IF(OR(NOT(ISTEXT(E22)),E22=""),"待补：补文件位置",IF(G22="无缺件","已收齐","待补：核实剩余缺件")),"待补：重选本月情况"))))))))</x:f>
        <x:v>待补：补齐缺件</x:v>
      </x:c>
    </x:row>
    <x:row r="23" ht="56" customHeight="1">
      <x:c r="A23" s="33" t="str">
        <x:v>M12</x:v>
      </x:c>
      <x:c r="B23" s="33" t="str">
        <x:v>其他</x:v>
      </x:c>
      <x:c r="C23" s="31" t="str">
        <x:v>其他本期事项
如租赁、补贴、保证金等，登记具体事项和相关凭据。</x:v>
      </x:c>
      <x:c r="D23" s="32" t="str">
        <x:v>待判断</x:v>
      </x:c>
      <x:c r="E23" s="32"/>
      <x:c r="F23" s="32" t="str">
        <x:f>IF($C$4="","",$C$4)</x:f>
        <x:v>示例经办</x:v>
      </x:c>
      <x:c r="G23" s="32"/>
      <x:c r="H23" s="29" t="str">
        <x:f>IF(OR(D23="",D23="待判断"),"待判断",IF(NOT(AND(A23&lt;&gt;"",C23&lt;&gt;"",COUNTIF($A$12:$A$23,A23)=1)),"待补：核对编号及项目",IF(NOT(AND(ISTEXT($C$3),$C$3&lt;&gt;"",ISTEXT($C$4),$C$4&lt;&gt;"",IFERROR(AND(ISTEXT($F$3),LEN($F$3)=7,MID($F$3,5,1)="-",VALUE(LEFT($F$3,4))&gt;=1900,VALUE(RIGHT($F$3,2))&gt;=1,VALUE(RIGHT($F$3,2))&lt;=12),FALSE))),"待补：填写表头",IF(NOT(AND(ISTEXT(F23),F23&lt;&gt;"")),"待补：填写负责人",IF(D23="不适用",IF(AND(AND(ISTEXT($C$3),$C$3&lt;&gt;"",ISTEXT($C$4),$C$4&lt;&gt;"",IFERROR(AND(ISTEXT($F$3),LEN($F$3)=7,MID($F$3,5,1)="-",VALUE(LEFT($F$3,4))&gt;=1900,VALUE(RIGHT($F$3,2))&gt;=1,VALUE(RIGHT($F$3,2))&lt;=12),FALSE)),AND(A23&lt;&gt;"",C23&lt;&gt;"",COUNTIF($A$12:$A$23,A23)=1),AND(ISTEXT(F23),F23&lt;&gt;""),D23="不适用",ISTEXT(G23),G23&lt;&gt;"",G23&lt;&gt;"无缺件"),"不适用","待补：写不适用依据"),IF(D23="未收集","待补：尚未收集",IF(D23="部分收集","待补：补齐缺件",IF(D23="已收齐",IF(OR(NOT(ISTEXT(E23)),E23=""),"待补：补文件位置",IF(G23="无缺件","已收齐","待补：核实剩余缺件")),"待补：重选本月情况"))))))))</x:f>
        <x:v>待判断</x:v>
      </x:c>
    </x:row>
    <x:row r="24" ht="28" customHeight="1">
      <x:c r="A24" s="10" t="str">
        <x:v>本表预列12项。按企业实际增删；复制新行后须扩展公式与汇总范围，详见填写说明。</x:v>
      </x:c>
      <x:c r="B24" s="10"/>
      <x:c r="C24" s="10"/>
      <x:c r="D24" s="10"/>
      <x:c r="E24" s="10"/>
      <x:c r="F24" s="10"/>
      <x:c r="G24" s="10"/>
      <x:c r="H24" s="10"/>
    </x:row>
    <x:row r="25" ht="26" customHeight="1">
      <x:c r="A25" s="2"/>
      <x:c r="B25" s="2"/>
      <x:c r="C25" s="2"/>
      <x:c r="D25" s="2"/>
      <x:c r="E25" s="2"/>
      <x:c r="F25" s="2"/>
      <x:c r="G25" s="2"/>
      <x:c r="H25" s="2"/>
    </x:row>
  </x:sheetData>
  <x:mergeCells>
    <x:mergeCell ref="A2:H2"/>
    <x:mergeCell ref="A3:B3"/>
    <x:mergeCell ref="C3:D3"/>
    <x:mergeCell ref="F3:G3"/>
    <x:mergeCell ref="A4:B4"/>
    <x:mergeCell ref="C4:D4"/>
    <x:mergeCell ref="E4:H4"/>
    <x:mergeCell ref="A5:H5"/>
    <x:mergeCell ref="A6:H6"/>
    <x:mergeCell ref="A8:B8"/>
    <x:mergeCell ref="A9:B9"/>
    <x:mergeCell ref="C8:D8"/>
    <x:mergeCell ref="C9:D9"/>
    <x:mergeCell ref="E8:F8"/>
    <x:mergeCell ref="E9:F9"/>
    <x:mergeCell ref="G8:H8"/>
    <x:mergeCell ref="G9:H9"/>
    <x:mergeCell ref="A24:H24"/>
  </x:mergeCells>
  <x:conditionalFormatting sqref="H12:H23">
    <x:cfRule type="containsText" dxfId="2" priority="1" operator="containsText" text="待补"/>
    <x:cfRule type="containsText" dxfId="3" priority="2" operator="containsText" text="待判断"/>
  </x:conditionalFormatting>
  <x:dataValidations count="1">
    <x:dataValidation type="list" sqref="D12:D23">
      <x:formula1>"待判断,未收集,部分收集,已收齐,不适用"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8596A9"/>
  </x:sheetPr>
  <x:sheetViews>
    <x:sheetView showGridLines="0" workbookViewId="0"/>
  </x:sheetViews>
  <x:sheetFormatPr defaultRowHeight="15"/>
  <x:cols>
    <x:col min="1" max="1" width="6" hidden="0" customWidth="1"/>
    <x:col min="2" max="2" width="8.25" hidden="0" customWidth="1"/>
    <x:col min="3" max="3" width="37.5" hidden="0" customWidth="1"/>
    <x:col min="4" max="4" width="13" hidden="0" customWidth="1"/>
    <x:col min="5" max="5" width="18" hidden="0" customWidth="1"/>
    <x:col min="6" max="6" width="12.25" hidden="0" customWidth="1"/>
    <x:col min="7" max="7" width="24" hidden="0" customWidth="1"/>
    <x:col min="8" max="8" width="20" hidden="0" customWidth="1"/>
  </x:cols>
  <x:sheetData>
    <x:row r="1" ht="26" customHeight="1">
      <x:c r="A1" s="2"/>
      <x:c r="B1" s="2"/>
      <x:c r="C1" s="2"/>
      <x:c r="D1" s="2"/>
      <x:c r="E1" s="2"/>
      <x:c r="F1" s="2"/>
      <x:c r="G1" s="2"/>
      <x:c r="H1" s="2"/>
    </x:row>
    <x:row r="2" ht="34" customHeight="1">
      <x:c r="A2" s="3" t="str">
        <x:v>怎样填写、怎样读结果</x:v>
      </x:c>
      <x:c r="B2" s="2"/>
      <x:c r="C2" s="2"/>
      <x:c r="D2" s="2"/>
      <x:c r="E2" s="2"/>
      <x:c r="F2" s="2"/>
      <x:c r="G2" s="2"/>
      <x:c r="H2" s="2"/>
    </x:row>
    <x:row r="3" ht="26" customHeight="1">
      <x:c r="A3" s="2"/>
      <x:c r="B3" s="2"/>
      <x:c r="C3" s="2"/>
      <x:c r="D3" s="2"/>
      <x:c r="E3" s="2"/>
      <x:c r="F3" s="2"/>
      <x:c r="G3" s="2"/>
      <x:c r="H3" s="2"/>
    </x:row>
    <x:row r="4" ht="64" customHeight="1">
      <x:c r="A4" s="36" t="str">
        <x:v>开始填写</x:v>
      </x:c>
      <x:c r="B4" s="36"/>
      <x:c r="C4" s="35" t="str">
        <x:v>每月另存一份空白模板，表头只填一次企业、yyyy-mm月份及经办。负责人默认引用经办；分工不同可在该行改为真实负责人。</x:v>
      </x:c>
      <x:c r="D4" s="35"/>
      <x:c r="E4" s="35"/>
      <x:c r="F4" s="35"/>
      <x:c r="G4" s="35"/>
      <x:c r="H4" s="35"/>
    </x:row>
    <x:row r="5" ht="64" customHeight="1">
      <x:c r="A5" s="36" t="str">
        <x:v>本月情况</x:v>
      </x:c>
      <x:c r="B5" s="36"/>
      <x:c r="C5" s="35" t="str">
        <x:v>逐项选择未收集、部分收集、已收齐或不适用；待判断表示尚不清楚。没有相关业务也须说明不适用依据，不要直接删掉资料项目。</x:v>
      </x:c>
      <x:c r="D5" s="35"/>
      <x:c r="E5" s="35"/>
      <x:c r="F5" s="35"/>
      <x:c r="G5" s="35"/>
      <x:c r="H5" s="35"/>
    </x:row>
    <x:row r="6" ht="64" customHeight="1">
      <x:c r="A6" s="36" t="str">
        <x:v>文件与缺件</x:v>
      </x:c>
      <x:c r="B6" s="36"/>
      <x:c r="C6" s="35" t="str">
        <x:v>文件位置应能找到实际材料，填授权文件夹或凭据编号。已收齐仍须文件位置及备注明确“无缺件”；部分收集请写具体缺什么、由谁补。</x:v>
      </x:c>
      <x:c r="D6" s="35"/>
      <x:c r="E6" s="35"/>
      <x:c r="F6" s="35"/>
      <x:c r="G6" s="35"/>
      <x:c r="H6" s="35"/>
    </x:row>
    <x:row r="7" ht="64" customHeight="1">
      <x:c r="A7" s="36" t="str">
        <x:v>汇总口径</x:v>
      </x:c>
      <x:c r="B7" s="36"/>
      <x:c r="C7" s="35" t="str">
        <x:v>待判断：未选择的项目。待补充：已经判断但尚缺资料、位置、依据或填写信息。已收齐：资料自报条件齐全。12项均未判断时待补充显示“未判断”，不是0缺件。</x:v>
      </x:c>
      <x:c r="D7" s="35"/>
      <x:c r="E7" s="35"/>
      <x:c r="F7" s="35"/>
      <x:c r="G7" s="35"/>
      <x:c r="H7" s="35"/>
    </x:row>
    <x:row r="8" ht="64" customHeight="1">
      <x:c r="A8" s="36" t="str">
        <x:v>使用边界</x:v>
      </x:c>
      <x:c r="B8" s="36"/>
      <x:c r="C8" s="35" t="str">
        <x:v>已收齐及不适用只是资料整理状态，不能替代专业审核。材料真实范围来自企业银行、订单、工资、库存等原始记录；不在共享表中写密码或验证码。</x:v>
      </x:c>
      <x:c r="D8" s="35"/>
      <x:c r="E8" s="35"/>
      <x:c r="F8" s="35"/>
      <x:c r="G8" s="35"/>
      <x:c r="H8" s="35"/>
    </x:row>
    <x:row r="9" ht="64" customHeight="1">
      <x:c r="A9" s="36" t="str">
        <x:v>增删项目</x:v>
      </x:c>
      <x:c r="B9" s="36"/>
      <x:c r="C9" s="35" t="str">
        <x:v>本版12项资料在第12–23行。增加时复制完整A:H行，设新唯一编号和资料要求；扩展COUNTIF、COUNTBLANK及汇总条件范围。删除项目也需同步调整统计总数。</x:v>
      </x:c>
      <x:c r="D9" s="35"/>
      <x:c r="E9" s="35"/>
      <x:c r="F9" s="35"/>
      <x:c r="G9" s="35"/>
      <x:c r="H9" s="35"/>
    </x:row>
    <x:row r="10" ht="26" customHeight="1">
      <x:c r="A10" s="2"/>
      <x:c r="B10" s="2"/>
      <x:c r="C10" s="2"/>
      <x:c r="D10" s="2"/>
      <x:c r="E10" s="2"/>
      <x:c r="F10" s="2"/>
      <x:c r="G10" s="2"/>
      <x:c r="H10" s="2"/>
    </x:row>
    <x:row r="11" ht="26" customHeight="1">
      <x:c r="A11" s="2"/>
      <x:c r="B11" s="2"/>
      <x:c r="C11" s="2"/>
      <x:c r="D11" s="2"/>
      <x:c r="E11" s="2"/>
      <x:c r="F11" s="2"/>
      <x:c r="G11" s="2"/>
      <x:c r="H11" s="2"/>
    </x:row>
    <x:row r="12" ht="26" customHeight="1">
      <x:c r="A12" s="2"/>
      <x:c r="B12" s="2"/>
      <x:c r="C12" s="2"/>
      <x:c r="D12" s="2"/>
      <x:c r="E12" s="2"/>
      <x:c r="F12" s="2"/>
      <x:c r="G12" s="2"/>
      <x:c r="H12" s="2"/>
    </x:row>
    <x:row r="13" ht="26" customHeight="1">
      <x:c r="A13" s="2"/>
      <x:c r="B13" s="2"/>
      <x:c r="C13" s="2"/>
      <x:c r="D13" s="2"/>
      <x:c r="E13" s="2"/>
      <x:c r="F13" s="2"/>
      <x:c r="G13" s="2"/>
      <x:c r="H13" s="2"/>
    </x:row>
    <x:row r="14" ht="26" customHeight="1">
      <x:c r="A14" s="2"/>
      <x:c r="B14" s="2"/>
      <x:c r="C14" s="2"/>
      <x:c r="D14" s="2"/>
      <x:c r="E14" s="2"/>
      <x:c r="F14" s="2"/>
      <x:c r="G14" s="2"/>
      <x:c r="H14" s="2"/>
    </x:row>
    <x:row r="15" ht="26" customHeight="1">
      <x:c r="A15" s="2"/>
      <x:c r="B15" s="2"/>
      <x:c r="C15" s="2"/>
      <x:c r="D15" s="2"/>
      <x:c r="E15" s="2"/>
      <x:c r="F15" s="2"/>
      <x:c r="G15" s="2"/>
      <x:c r="H15" s="2"/>
    </x:row>
    <x:row r="16" ht="26" customHeight="1">
      <x:c r="A16" s="2"/>
      <x:c r="B16" s="2"/>
      <x:c r="C16" s="2"/>
      <x:c r="D16" s="2"/>
      <x:c r="E16" s="2"/>
      <x:c r="F16" s="2"/>
      <x:c r="G16" s="2"/>
      <x:c r="H16" s="2"/>
    </x:row>
    <x:row r="17" ht="26" customHeight="1">
      <x:c r="A17" s="2"/>
      <x:c r="B17" s="2"/>
      <x:c r="C17" s="2"/>
      <x:c r="D17" s="2"/>
      <x:c r="E17" s="2"/>
      <x:c r="F17" s="2"/>
      <x:c r="G17" s="2"/>
      <x:c r="H17" s="2"/>
    </x:row>
    <x:row r="18" ht="26" customHeight="1">
      <x:c r="A18" s="2"/>
      <x:c r="B18" s="2"/>
      <x:c r="C18" s="2"/>
      <x:c r="D18" s="2"/>
      <x:c r="E18" s="2"/>
      <x:c r="F18" s="2"/>
      <x:c r="G18" s="2"/>
      <x:c r="H18" s="2"/>
    </x:row>
    <x:row r="19" ht="26" customHeight="1">
      <x:c r="A19" s="2"/>
      <x:c r="B19" s="2"/>
      <x:c r="C19" s="2"/>
      <x:c r="D19" s="2"/>
      <x:c r="E19" s="2"/>
      <x:c r="F19" s="2"/>
      <x:c r="G19" s="2"/>
      <x:c r="H19" s="2"/>
    </x:row>
    <x:row r="20" ht="26" customHeight="1">
      <x:c r="A20" s="2"/>
      <x:c r="B20" s="2"/>
      <x:c r="C20" s="2"/>
      <x:c r="D20" s="2"/>
      <x:c r="E20" s="2"/>
      <x:c r="F20" s="2"/>
      <x:c r="G20" s="2"/>
      <x:c r="H20" s="2"/>
    </x:row>
    <x:row r="21" ht="26" customHeight="1">
      <x:c r="A21" s="2"/>
      <x:c r="B21" s="2"/>
      <x:c r="C21" s="2"/>
      <x:c r="D21" s="2"/>
      <x:c r="E21" s="2"/>
      <x:c r="F21" s="2"/>
      <x:c r="G21" s="2"/>
      <x:c r="H21" s="2"/>
    </x:row>
    <x:row r="22" ht="26" customHeight="1">
      <x:c r="A22" s="2"/>
      <x:c r="B22" s="2"/>
      <x:c r="C22" s="2"/>
      <x:c r="D22" s="2"/>
      <x:c r="E22" s="2"/>
      <x:c r="F22" s="2"/>
      <x:c r="G22" s="2"/>
      <x:c r="H22" s="2"/>
    </x:row>
    <x:row r="23" ht="26" customHeight="1">
      <x:c r="A23" s="2"/>
      <x:c r="B23" s="2"/>
      <x:c r="C23" s="2"/>
      <x:c r="D23" s="2"/>
      <x:c r="E23" s="2"/>
      <x:c r="F23" s="2"/>
      <x:c r="G23" s="2"/>
      <x:c r="H23" s="2"/>
    </x:row>
    <x:row r="24" ht="26" customHeight="1">
      <x:c r="A24" s="2"/>
      <x:c r="B24" s="2"/>
      <x:c r="C24" s="2"/>
      <x:c r="D24" s="2"/>
      <x:c r="E24" s="2"/>
      <x:c r="F24" s="2"/>
      <x:c r="G24" s="2"/>
      <x:c r="H24" s="2"/>
    </x:row>
    <x:row r="25" ht="26" customHeight="1">
      <x:c r="A25" s="2"/>
      <x:c r="B25" s="2"/>
      <x:c r="C25" s="2"/>
      <x:c r="D25" s="2"/>
      <x:c r="E25" s="2"/>
      <x:c r="F25" s="2"/>
      <x:c r="G25" s="2"/>
      <x:c r="H25" s="2"/>
    </x:row>
  </x:sheetData>
  <x:mergeCells>
    <x:mergeCell ref="A2:H2"/>
    <x:mergeCell ref="A4:B4"/>
    <x:mergeCell ref="C4:H4"/>
    <x:mergeCell ref="A5:B5"/>
    <x:mergeCell ref="C5:H5"/>
    <x:mergeCell ref="A6:B6"/>
    <x:mergeCell ref="C6:H6"/>
    <x:mergeCell ref="A7:B7"/>
    <x:mergeCell ref="C7:H7"/>
    <x:mergeCell ref="A8:B8"/>
    <x:mergeCell ref="C8:H8"/>
    <x:mergeCell ref="A9:B9"/>
    <x:mergeCell ref="C9:H9"/>
  </x:mergeCells>
  <x:pageMargins left="0.7" right="0.7" top="0.75" bottom="0.75" header="0.3" footer="0.3"/>
</x:worksheet>
</file>