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265eb3aad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空白模板" sheetId="1" r:id="R307da8d283a343c3"/>
    <x:sheet xmlns:r="http://schemas.openxmlformats.org/officeDocument/2006/relationships" name="虚构示例" sheetId="2" r:id="R6327e486df0041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8">
    <x:font>
      <x:sz val="11"/>
      <x:name val="Carlito"/>
    </x:font>
    <x:font>
      <x:sz val="11"/>
      <x:color rgb="FF243348"/>
      <x:name val="Arial"/>
    </x:font>
    <x:font>
      <x:b/>
      <x:sz val="16"/>
      <x:color rgb="FF172A46"/>
      <x:name val="Arial"/>
    </x:font>
    <x:font>
      <x:sz val="11"/>
      <x:color rgb="FF175AA7"/>
      <x:name val="Arial"/>
    </x:font>
    <x:font>
      <x:sz val="11"/>
      <x:color rgb="FF52657D"/>
      <x:name val="Arial"/>
    </x:font>
    <x:font>
      <x:b/>
      <x:sz val="11"/>
      <x:color rgb="FFFFFFFF"/>
      <x:name val="Arial"/>
    </x:font>
    <x:font>
      <x:b/>
      <x:sz val="11"/>
      <x:color rgb="FF315370"/>
      <x:name val="Arial"/>
    </x:font>
    <x:font>
      <x:b/>
      <x:sz val="15"/>
      <x:color rgb="FF315370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172A46"/>
      </x:patternFill>
    </x:fill>
    <x:fill>
      <x:patternFill patternType="solid">
        <x:fgColor rgb="FFFFFAEB"/>
      </x:patternFill>
    </x:fill>
    <x:fill>
      <x:patternFill patternType="solid">
        <x:fgColor rgb="FFEAF1F8"/>
      </x:patternFill>
    </x:fill>
    <x:fill>
      <x:patternFill patternType="solid">
        <x:fgColor rgb="FFFFFFFF"/>
      </x:patternFill>
    </x:fill>
    <x:fill>
      <x:patternFill patternType="solid">
        <x:fgColor rgb="FFF2F5F9"/>
      </x:patternFill>
    </x:fill>
    <x:fill>
      <x:patternFill patternType="solid">
        <x:fgColor rgb="FFF1F4F8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172A46"/>
      </x:bottom>
      <x:diagonal/>
    </x:border>
    <x:border>
      <x:left style="thin">
        <x:color rgb="FFCCD5DF"/>
      </x:left>
      <x:right/>
      <x:top style="thin">
        <x:color rgb="FFCCD5DF"/>
      </x:top>
      <x:bottom style="thin">
        <x:color rgb="FFCCD5DF"/>
      </x:bottom>
      <x:diagonal/>
    </x:border>
    <x:border>
      <x:left/>
      <x:right/>
      <x:top style="thin">
        <x:color rgb="FFCCD5DF"/>
      </x:top>
      <x:bottom style="thin">
        <x:color rgb="FFCCD5DF"/>
      </x:bottom>
      <x:diagonal/>
    </x:border>
    <x:border>
      <x:left/>
      <x:right style="thin">
        <x:color rgb="FFCCD5DF"/>
      </x:right>
      <x:top style="thin">
        <x:color rgb="FFCCD5DF"/>
      </x:top>
      <x:bottom style="thin">
        <x:color rgb="FFCCD5DF"/>
      </x:bottom>
      <x:diagonal/>
    </x:border>
    <x:border>
      <x:left style="thin">
        <x:color rgb="FFCCD5DF"/>
      </x:left>
      <x:right style="thin">
        <x:color rgb="FFCCD5DF"/>
      </x:right>
      <x:top style="thin">
        <x:color rgb="FFCCD5DF"/>
      </x:top>
      <x:bottom style="thin">
        <x:color rgb="FFCCD5DF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5" xfId="0" applyNumberFormat="1" applyFont="1" applyFill="1" applyBorder="1" applyAlignment="1">
      <x:alignment vertical="center"/>
    </x:xf>
    <x:xf numFmtId="0" fontId="3" fillId="4" borderId="5" xfId="0" applyNumberFormat="1" applyFont="1" applyFill="1" applyBorder="1" applyAlignment="1">
      <x:alignment vertical="center" wrapText="1"/>
    </x:xf>
    <x:xf numFmtId="0" fontId="3" fillId="5" borderId="5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3" fillId="6" borderId="0" xfId="0" applyNumberFormat="1" applyFont="1" applyFill="1" applyBorder="1" applyAlignment="1">
      <x:alignment vertical="center"/>
    </x:xf>
    <x:xf numFmtId="0" fontId="3" fillId="6" borderId="5" xfId="0" applyNumberFormat="1" applyFont="1" applyFill="1" applyBorder="1" applyAlignment="1">
      <x:alignment vertical="center"/>
    </x:xf>
    <x:xf numFmtId="0" fontId="3" fillId="6" borderId="5" xfId="0" applyNumberFormat="1" applyFont="1" applyFill="1" applyBorder="1" applyAlignment="1">
      <x:alignment vertical="center" wrapText="1"/>
    </x:xf>
    <x:xf numFmtId="0" fontId="3" fillId="7" borderId="5" xfId="0" applyNumberFormat="1" applyFont="1" applyFill="1" applyBorder="1" applyAlignment="1">
      <x:alignment vertical="center" wrapText="1"/>
    </x:xf>
    <x:xf numFmtId="0" fontId="1" fillId="7" borderId="5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6" fillId="8" borderId="0" xfId="0" applyNumberFormat="1" applyFont="1" applyFill="1" applyBorder="1" applyAlignment="1">
      <x:alignment vertical="center"/>
    </x:xf>
    <x:xf numFmtId="0" fontId="6" fillId="8" borderId="0" xfId="0" applyNumberFormat="1" applyFont="1" applyFill="1" applyBorder="1" applyAlignment="1">
      <x:alignment horizontal="center" vertical="center"/>
    </x:xf>
    <x:xf numFmtId="0" fontId="7" fillId="8" borderId="0" xfId="0" applyNumberFormat="1" applyFont="1" applyFill="1" applyBorder="1" applyAlignment="1">
      <x:alignment horizontal="center" vertical="center"/>
    </x:xf>
    <x:xf numFmtId="200" fontId="7" fillId="8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"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c9fc34109b4419" /><Relationship Type="http://schemas.openxmlformats.org/officeDocument/2006/relationships/theme" Target="/xl/theme/theme1.xml" Id="R2123efec6af647d5" /><Relationship Type="http://schemas.openxmlformats.org/officeDocument/2006/relationships/sharedStrings" Target="/xl/sharedStrings.xml" Id="R338f3cbcc31c473a" /><Relationship Type="http://schemas.openxmlformats.org/officeDocument/2006/relationships/worksheet" Target="/xl/worksheets/sheet1.xml" Id="R307da8d283a343c3" /><Relationship Type="http://schemas.openxmlformats.org/officeDocument/2006/relationships/worksheet" Target="/xl/worksheets/sheet2.xml" Id="R6327e486df0041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A4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.5" hidden="0" customWidth="1"/>
    <x:col min="2" max="2" width="32.5" hidden="0" customWidth="1"/>
    <x:col min="3" max="3" width="13.130000114440918" hidden="0" customWidth="1"/>
    <x:col min="4" max="4" width="17.5" hidden="0" customWidth="1"/>
    <x:col min="5" max="5" width="17.5" hidden="0" customWidth="1"/>
    <x:col min="6" max="6" width="17.5" hidden="0" customWidth="1"/>
    <x:col min="7" max="7" width="22.5" hidden="0" customWidth="1"/>
    <x:col min="8" max="8" width="22.5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财务交接清单</x:v>
      </x:c>
      <x:c r="B2" s="4"/>
      <x:c r="C2" s="4"/>
      <x:c r="D2" s="4"/>
      <x:c r="E2" s="4"/>
      <x:c r="F2" s="4"/>
      <x:c r="G2" s="4"/>
      <x:c r="H2" s="4"/>
    </x:row>
    <x:row r="3" ht="27" customHeight="1">
      <x:c r="A3" s="2" t="str">
        <x:v>企业</x:v>
      </x:c>
      <x:c r="B3" s="7"/>
      <x:c r="C3" s="8"/>
      <x:c r="D3" s="9"/>
      <x:c r="E3" s="2" t="str">
        <x:v>交接截止期</x:v>
      </x:c>
      <x:c r="F3" s="7"/>
      <x:c r="G3" s="8"/>
      <x:c r="H3" s="9"/>
    </x:row>
    <x:row r="4" ht="27" customHeight="1">
      <x:c r="A4" s="2" t="str">
        <x:v>移交人</x:v>
      </x:c>
      <x:c r="B4" s="7"/>
      <x:c r="C4" s="8"/>
      <x:c r="D4" s="9"/>
      <x:c r="E4" s="2" t="str">
        <x:v>接收人</x:v>
      </x:c>
      <x:c r="F4" s="7"/>
      <x:c r="G4" s="8"/>
      <x:c r="H4" s="9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① 填企业、截止期及交接双方  ② 逐项选状态、定位材料  ③ 记录复核人和未了事项，交双方确认</x:v>
      </x:c>
      <x:c r="B6" s="11"/>
      <x:c r="C6" s="11"/>
      <x:c r="D6" s="11"/>
      <x:c r="E6" s="11"/>
      <x:c r="F6" s="11"/>
      <x:c r="G6" s="11"/>
      <x:c r="H6" s="11"/>
    </x:row>
    <x:row r="7" ht="30" customHeight="1">
      <x:c r="A7" s="11" t="str">
        <x:v>蓝字填写；浅蓝为提示。齐全项须写“无未解决差异”；不适用必须说明依据。提示不代表专业确认。</x:v>
      </x:c>
      <x:c r="B7" s="11"/>
      <x:c r="C7" s="11"/>
      <x:c r="D7" s="11"/>
      <x:c r="E7" s="11"/>
      <x:c r="F7" s="11"/>
      <x:c r="G7" s="11"/>
      <x:c r="H7" s="11"/>
    </x:row>
    <x:row r="8" ht="27" customHeight="1">
      <x:c r="A8" s="32" t="str">
        <x:v>待判断</x:v>
      </x:c>
      <x:c r="B8" s="32"/>
      <x:c r="C8" s="32" t="str">
        <x:v>待补事项</x:v>
      </x:c>
      <x:c r="D8" s="32"/>
      <x:c r="E8" s="32" t="str">
        <x:v>待人工确认</x:v>
      </x:c>
      <x:c r="F8" s="32"/>
      <x:c r="G8" s="32" t="str">
        <x:v>不适用待确认</x:v>
      </x:c>
      <x:c r="H8" s="32"/>
    </x:row>
    <x:row r="9" ht="27" customHeight="1">
      <x:c r="A9" s="34" t="n">
        <x:f>COUNTIFS(C11:C22,"待判断")+COUNTBLANK(C11:C22)</x:f>
        <x:v>12</x:v>
      </x:c>
      <x:c r="B9" s="34"/>
      <x:c r="C9" s="34" t="n">
        <x:f>COUNTIFS(H11:H22,"待补：表头 / 编号")+COUNTIFS(H11:H22,"待补：依据 / 责任")+COUNTIFS(H11:H22,"待补：材料 / 差异")</x:f>
        <x:v>0</x:v>
      </x:c>
      <x:c r="D9" s="34"/>
      <x:c r="E9" s="34" t="n">
        <x:f>COUNTIFS(H11:H22,"待双方确认")</x:f>
        <x:v>0</x:v>
      </x:c>
      <x:c r="F9" s="34"/>
      <x:c r="G9" s="34" t="n">
        <x:f>COUNTIFS(H11:H22,"待人工确认依据")</x:f>
        <x:v>0</x:v>
      </x:c>
      <x:c r="H9" s="34"/>
    </x:row>
    <x:row r="10" ht="36" customHeight="1">
      <x:c r="A10" s="16" t="str">
        <x:v>编号</x:v>
      </x:c>
      <x:c r="B10" s="16" t="str">
        <x:v>项目及准备要求</x:v>
      </x:c>
      <x:c r="C10" s="16" t="str">
        <x:v>本项状态</x:v>
      </x:c>
      <x:c r="D10" s="16" t="str">
        <x:v>文件位置 / 编号</x:v>
      </x:c>
      <x:c r="E10" s="16" t="str">
        <x:v>复核人</x:v>
      </x:c>
      <x:c r="F10" s="16" t="str">
        <x:v>责任 / 后续动作</x:v>
      </x:c>
      <x:c r="G10" s="16" t="str">
        <x:v>差异 / 不适用依据</x:v>
      </x:c>
      <x:c r="H10" s="16" t="str">
        <x:v>整理提示（自动）</x:v>
      </x:c>
    </x:row>
    <x:row r="11" ht="55" customHeight="1">
      <x:c r="A11" s="28" t="str">
        <x:v>H01</x:v>
      </x:c>
      <x:c r="B11" s="28" t="str">
        <x:v>账套与账簿备份
可恢复备份、科目余额及备份日期</x:v>
      </x:c>
      <x:c r="C11" s="20" t="str">
        <x:v>待判断</x:v>
      </x:c>
      <x:c r="D11" s="20"/>
      <x:c r="E11" s="20"/>
      <x:c r="F11" s="20"/>
      <x:c r="G11" s="20"/>
      <x:c r="H11" s="22" t="str">
        <x:f>IF(OR(C11="",C11="待判断"),"待判断",IF(NOT(AND(ISTEXT($B$3),$B$3&lt;&gt;"",$F$3&lt;&gt;"",ISTEXT($B$4),$B$4&lt;&gt;"",AND(ISTEXT($F$4),$F$4&lt;&gt;""),A11&lt;&gt;"",COUNTIFS($A$11:$A$22,A11)=1,B11&lt;&gt;"")),"待补：表头 / 编号",IF(C11="不适用",IF(AND(ISTEXT(G11),G11&lt;&gt;"",G11&lt;&gt;"无未解决差异",F11&lt;&gt;"",E11&lt;&gt;""),"待人工确认依据","待补：依据 / 责任"),IF(AND(AND(ISTEXT($B$3),$B$3&lt;&gt;"",$F$3&lt;&gt;"",ISTEXT($B$4),$B$4&lt;&gt;"",AND(ISTEXT($F$4),$F$4&lt;&gt;""),A11&lt;&gt;"",COUNTIFS($A$11:$A$22,A11)=1,B11&lt;&gt;""),C11="已移交",ISTEXT(D11),D11&lt;&gt;"",AND(ISTEXT(E11),E11&lt;&gt;""),F11&lt;&gt;"",G11="无未解决差异"),"待双方确认","待补：材料 / 差异"))))</x:f>
        <x:v>待判断</x:v>
      </x:c>
    </x:row>
    <x:row r="12" ht="55" customHeight="1">
      <x:c r="A12" s="29" t="str">
        <x:v>H02</x:v>
      </x:c>
      <x:c r="B12" s="29" t="str">
        <x:v>会计凭证及附件
连续编号、附件完整与缺号记录</x:v>
      </x:c>
      <x:c r="C12" s="26" t="str">
        <x:v>待判断</x:v>
      </x:c>
      <x:c r="D12" s="26"/>
      <x:c r="E12" s="26"/>
      <x:c r="F12" s="26"/>
      <x:c r="G12" s="26"/>
      <x:c r="H12" s="22" t="str">
        <x:f>IF(OR(C12="",C12="待判断"),"待判断",IF(NOT(AND(ISTEXT($B$3),$B$3&lt;&gt;"",$F$3&lt;&gt;"",ISTEXT($B$4),$B$4&lt;&gt;"",AND(ISTEXT($F$4),$F$4&lt;&gt;""),A12&lt;&gt;"",COUNTIFS($A$11:$A$22,A12)=1,B12&lt;&gt;"")),"待补：表头 / 编号",IF(C12="不适用",IF(AND(ISTEXT(G12),G12&lt;&gt;"",G12&lt;&gt;"无未解决差异",F12&lt;&gt;"",E12&lt;&gt;""),"待人工确认依据","待补：依据 / 责任"),IF(AND(AND(ISTEXT($B$3),$B$3&lt;&gt;"",$F$3&lt;&gt;"",ISTEXT($B$4),$B$4&lt;&gt;"",AND(ISTEXT($F$4),$F$4&lt;&gt;""),A12&lt;&gt;"",COUNTIFS($A$11:$A$22,A12)=1,B12&lt;&gt;""),C12="已移交",ISTEXT(D12),D12&lt;&gt;"",AND(ISTEXT(E12),E12&lt;&gt;""),F12&lt;&gt;"",G12="无未解决差异"),"待双方确认","待补：材料 / 差异"))))</x:f>
        <x:v>待判断</x:v>
      </x:c>
    </x:row>
    <x:row r="13" ht="55" customHeight="1">
      <x:c r="A13" s="28" t="str">
        <x:v>H03</x:v>
      </x:c>
      <x:c r="B13" s="28" t="str">
        <x:v>财务报表及结账记录
报表所属期、关账及调整记录</x:v>
      </x:c>
      <x:c r="C13" s="20" t="str">
        <x:v>待判断</x:v>
      </x:c>
      <x:c r="D13" s="20"/>
      <x:c r="E13" s="20"/>
      <x:c r="F13" s="20"/>
      <x:c r="G13" s="20"/>
      <x:c r="H13" s="22" t="str">
        <x:f>IF(OR(C13="",C13="待判断"),"待判断",IF(NOT(AND(ISTEXT($B$3),$B$3&lt;&gt;"",$F$3&lt;&gt;"",ISTEXT($B$4),$B$4&lt;&gt;"",AND(ISTEXT($F$4),$F$4&lt;&gt;""),A13&lt;&gt;"",COUNTIFS($A$11:$A$22,A13)=1,B13&lt;&gt;"")),"待补：表头 / 编号",IF(C13="不适用",IF(AND(ISTEXT(G13),G13&lt;&gt;"",G13&lt;&gt;"无未解决差异",F13&lt;&gt;"",E13&lt;&gt;""),"待人工确认依据","待补：依据 / 责任"),IF(AND(AND(ISTEXT($B$3),$B$3&lt;&gt;"",$F$3&lt;&gt;"",ISTEXT($B$4),$B$4&lt;&gt;"",AND(ISTEXT($F$4),$F$4&lt;&gt;""),A13&lt;&gt;"",COUNTIFS($A$11:$A$22,A13)=1,B13&lt;&gt;""),C13="已移交",ISTEXT(D13),D13&lt;&gt;"",AND(ISTEXT(E13),E13&lt;&gt;""),F13&lt;&gt;"",G13="无未解决差异"),"待双方确认","待补：材料 / 差异"))))</x:f>
        <x:v>待判断</x:v>
      </x:c>
    </x:row>
    <x:row r="14" ht="55" customHeight="1">
      <x:c r="A14" s="29" t="str">
        <x:v>H04</x:v>
      </x:c>
      <x:c r="B14" s="29" t="str">
        <x:v>申报记录与待办
申报回执、待处理事项及期限</x:v>
      </x:c>
      <x:c r="C14" s="26" t="str">
        <x:v>待判断</x:v>
      </x:c>
      <x:c r="D14" s="26"/>
      <x:c r="E14" s="26"/>
      <x:c r="F14" s="26"/>
      <x:c r="G14" s="26"/>
      <x:c r="H14" s="22" t="str">
        <x:f>IF(OR(C14="",C14="待判断"),"待判断",IF(NOT(AND(ISTEXT($B$3),$B$3&lt;&gt;"",$F$3&lt;&gt;"",ISTEXT($B$4),$B$4&lt;&gt;"",AND(ISTEXT($F$4),$F$4&lt;&gt;""),A14&lt;&gt;"",COUNTIFS($A$11:$A$22,A14)=1,B14&lt;&gt;"")),"待补：表头 / 编号",IF(C14="不适用",IF(AND(ISTEXT(G14),G14&lt;&gt;"",G14&lt;&gt;"无未解决差异",F14&lt;&gt;"",E14&lt;&gt;""),"待人工确认依据","待补：依据 / 责任"),IF(AND(AND(ISTEXT($B$3),$B$3&lt;&gt;"",$F$3&lt;&gt;"",ISTEXT($B$4),$B$4&lt;&gt;"",AND(ISTEXT($F$4),$F$4&lt;&gt;""),A14&lt;&gt;"",COUNTIFS($A$11:$A$22,A14)=1,B14&lt;&gt;""),C14="已移交",ISTEXT(D14),D14&lt;&gt;"",AND(ISTEXT(E14),E14&lt;&gt;""),F14&lt;&gt;"",G14="无未解决差异"),"待双方确认","待补：材料 / 差异"))))</x:f>
        <x:v>待判断</x:v>
      </x:c>
    </x:row>
    <x:row r="15" ht="55" customHeight="1">
      <x:c r="A15" s="28" t="str">
        <x:v>H05</x:v>
      </x:c>
      <x:c r="B15" s="28" t="str">
        <x:v>银行及现金对账
流水、余额调节与盘点差异</x:v>
      </x:c>
      <x:c r="C15" s="20" t="str">
        <x:v>待判断</x:v>
      </x:c>
      <x:c r="D15" s="20"/>
      <x:c r="E15" s="20"/>
      <x:c r="F15" s="20"/>
      <x:c r="G15" s="20"/>
      <x:c r="H15" s="22" t="str">
        <x:f>IF(OR(C15="",C15="待判断"),"待判断",IF(NOT(AND(ISTEXT($B$3),$B$3&lt;&gt;"",$F$3&lt;&gt;"",ISTEXT($B$4),$B$4&lt;&gt;"",AND(ISTEXT($F$4),$F$4&lt;&gt;""),A15&lt;&gt;"",COUNTIFS($A$11:$A$22,A15)=1,B15&lt;&gt;"")),"待补：表头 / 编号",IF(C15="不适用",IF(AND(ISTEXT(G15),G15&lt;&gt;"",G15&lt;&gt;"无未解决差异",F15&lt;&gt;"",E15&lt;&gt;""),"待人工确认依据","待补：依据 / 责任"),IF(AND(AND(ISTEXT($B$3),$B$3&lt;&gt;"",$F$3&lt;&gt;"",ISTEXT($B$4),$B$4&lt;&gt;"",AND(ISTEXT($F$4),$F$4&lt;&gt;""),A15&lt;&gt;"",COUNTIFS($A$11:$A$22,A15)=1,B15&lt;&gt;""),C15="已移交",ISTEXT(D15),D15&lt;&gt;"",AND(ISTEXT(E15),E15&lt;&gt;""),F15&lt;&gt;"",G15="无未解决差异"),"待双方确认","待补：材料 / 差异"))))</x:f>
        <x:v>待判断</x:v>
      </x:c>
    </x:row>
    <x:row r="16" ht="55" customHeight="1">
      <x:c r="A16" s="29" t="str">
        <x:v>H06</x:v>
      </x:c>
      <x:c r="B16" s="29" t="str">
        <x:v>发票与未结事项
领用开具明细、红冲及缺件</x:v>
      </x:c>
      <x:c r="C16" s="26" t="str">
        <x:v>待判断</x:v>
      </x:c>
      <x:c r="D16" s="26"/>
      <x:c r="E16" s="26"/>
      <x:c r="F16" s="26"/>
      <x:c r="G16" s="26"/>
      <x:c r="H16" s="22" t="str">
        <x:f>IF(OR(C16="",C16="待判断"),"待判断",IF(NOT(AND(ISTEXT($B$3),$B$3&lt;&gt;"",$F$3&lt;&gt;"",ISTEXT($B$4),$B$4&lt;&gt;"",AND(ISTEXT($F$4),$F$4&lt;&gt;""),A16&lt;&gt;"",COUNTIFS($A$11:$A$22,A16)=1,B16&lt;&gt;"")),"待补：表头 / 编号",IF(C16="不适用",IF(AND(ISTEXT(G16),G16&lt;&gt;"",G16&lt;&gt;"无未解决差异",F16&lt;&gt;"",E16&lt;&gt;""),"待人工确认依据","待补：依据 / 责任"),IF(AND(AND(ISTEXT($B$3),$B$3&lt;&gt;"",$F$3&lt;&gt;"",ISTEXT($B$4),$B$4&lt;&gt;"",AND(ISTEXT($F$4),$F$4&lt;&gt;""),A16&lt;&gt;"",COUNTIFS($A$11:$A$22,A16)=1,B16&lt;&gt;""),C16="已移交",ISTEXT(D16),D16&lt;&gt;"",AND(ISTEXT(E16),E16&lt;&gt;""),F16&lt;&gt;"",G16="无未解决差异"),"待双方确认","待补：材料 / 差异"))))</x:f>
        <x:v>待判断</x:v>
      </x:c>
    </x:row>
    <x:row r="17" ht="55" customHeight="1">
      <x:c r="A17" s="28" t="str">
        <x:v>H07</x:v>
      </x:c>
      <x:c r="B17" s="28" t="str">
        <x:v>应收应付明细
逐对象原币余额和未结往来</x:v>
      </x:c>
      <x:c r="C17" s="20" t="str">
        <x:v>待判断</x:v>
      </x:c>
      <x:c r="D17" s="20"/>
      <x:c r="E17" s="20"/>
      <x:c r="F17" s="20"/>
      <x:c r="G17" s="20"/>
      <x:c r="H17" s="22" t="str">
        <x:f>IF(OR(C17="",C17="待判断"),"待判断",IF(NOT(AND(ISTEXT($B$3),$B$3&lt;&gt;"",$F$3&lt;&gt;"",ISTEXT($B$4),$B$4&lt;&gt;"",AND(ISTEXT($F$4),$F$4&lt;&gt;""),A17&lt;&gt;"",COUNTIFS($A$11:$A$22,A17)=1,B17&lt;&gt;"")),"待补：表头 / 编号",IF(C17="不适用",IF(AND(ISTEXT(G17),G17&lt;&gt;"",G17&lt;&gt;"无未解决差异",F17&lt;&gt;"",E17&lt;&gt;""),"待人工确认依据","待补：依据 / 责任"),IF(AND(AND(ISTEXT($B$3),$B$3&lt;&gt;"",$F$3&lt;&gt;"",ISTEXT($B$4),$B$4&lt;&gt;"",AND(ISTEXT($F$4),$F$4&lt;&gt;""),A17&lt;&gt;"",COUNTIFS($A$11:$A$22,A17)=1,B17&lt;&gt;""),C17="已移交",ISTEXT(D17),D17&lt;&gt;"",AND(ISTEXT(E17),E17&lt;&gt;""),F17&lt;&gt;"",G17="无未解决差异"),"待双方确认","待补：材料 / 差异"))))</x:f>
        <x:v>待判断</x:v>
      </x:c>
    </x:row>
    <x:row r="18" ht="55" customHeight="1">
      <x:c r="A18" s="29" t="str">
        <x:v>H08</x:v>
      </x:c>
      <x:c r="B18" s="29" t="str">
        <x:v>库存及固定资产
出入库、盘点与资产卡片</x:v>
      </x:c>
      <x:c r="C18" s="26" t="str">
        <x:v>待判断</x:v>
      </x:c>
      <x:c r="D18" s="26"/>
      <x:c r="E18" s="26"/>
      <x:c r="F18" s="26"/>
      <x:c r="G18" s="26"/>
      <x:c r="H18" s="22" t="str">
        <x:f>IF(OR(C18="",C18="待判断"),"待判断",IF(NOT(AND(ISTEXT($B$3),$B$3&lt;&gt;"",$F$3&lt;&gt;"",ISTEXT($B$4),$B$4&lt;&gt;"",AND(ISTEXT($F$4),$F$4&lt;&gt;""),A18&lt;&gt;"",COUNTIFS($A$11:$A$22,A18)=1,B18&lt;&gt;"")),"待补：表头 / 编号",IF(C18="不适用",IF(AND(ISTEXT(G18),G18&lt;&gt;"",G18&lt;&gt;"无未解决差异",F18&lt;&gt;"",E18&lt;&gt;""),"待人工确认依据","待补：依据 / 责任"),IF(AND(AND(ISTEXT($B$3),$B$3&lt;&gt;"",$F$3&lt;&gt;"",ISTEXT($B$4),$B$4&lt;&gt;"",AND(ISTEXT($F$4),$F$4&lt;&gt;""),A18&lt;&gt;"",COUNTIFS($A$11:$A$22,A18)=1,B18&lt;&gt;""),C18="已移交",ISTEXT(D18),D18&lt;&gt;"",AND(ISTEXT(E18),E18&lt;&gt;""),F18&lt;&gt;"",G18="无未解决差异"),"待双方确认","待补：材料 / 差异"))))</x:f>
        <x:v>待判断</x:v>
      </x:c>
    </x:row>
    <x:row r="19" ht="55" customHeight="1">
      <x:c r="A19" s="28" t="str">
        <x:v>H09</x:v>
      </x:c>
      <x:c r="B19" s="28" t="str">
        <x:v>工资与社保资料
所属期明细、支付及缴费凭据</x:v>
      </x:c>
      <x:c r="C19" s="20" t="str">
        <x:v>待判断</x:v>
      </x:c>
      <x:c r="D19" s="20"/>
      <x:c r="E19" s="20"/>
      <x:c r="F19" s="20"/>
      <x:c r="G19" s="20"/>
      <x:c r="H19" s="22" t="str">
        <x:f>IF(OR(C19="",C19="待判断"),"待判断",IF(NOT(AND(ISTEXT($B$3),$B$3&lt;&gt;"",$F$3&lt;&gt;"",ISTEXT($B$4),$B$4&lt;&gt;"",AND(ISTEXT($F$4),$F$4&lt;&gt;""),A19&lt;&gt;"",COUNTIFS($A$11:$A$22,A19)=1,B19&lt;&gt;"")),"待补：表头 / 编号",IF(C19="不适用",IF(AND(ISTEXT(G19),G19&lt;&gt;"",G19&lt;&gt;"无未解决差异",F19&lt;&gt;"",E19&lt;&gt;""),"待人工确认依据","待补：依据 / 责任"),IF(AND(AND(ISTEXT($B$3),$B$3&lt;&gt;"",$F$3&lt;&gt;"",ISTEXT($B$4),$B$4&lt;&gt;"",AND(ISTEXT($F$4),$F$4&lt;&gt;""),A19&lt;&gt;"",COUNTIFS($A$11:$A$22,A19)=1,B19&lt;&gt;""),C19="已移交",ISTEXT(D19),D19&lt;&gt;"",AND(ISTEXT(E19),E19&lt;&gt;""),F19&lt;&gt;"",G19="无未解决差异"),"待双方确认","待补：材料 / 差异"))))</x:f>
        <x:v>待判断</x:v>
      </x:c>
    </x:row>
    <x:row r="20" ht="55" customHeight="1">
      <x:c r="A20" s="29" t="str">
        <x:v>H10</x:v>
      </x:c>
      <x:c r="B20" s="29" t="str">
        <x:v>合同与档案目录
有效合同、归档位置和访问权限</x:v>
      </x:c>
      <x:c r="C20" s="26" t="str">
        <x:v>待判断</x:v>
      </x:c>
      <x:c r="D20" s="26"/>
      <x:c r="E20" s="26"/>
      <x:c r="F20" s="26"/>
      <x:c r="G20" s="26"/>
      <x:c r="H20" s="22" t="str">
        <x:f>IF(OR(C20="",C20="待判断"),"待判断",IF(NOT(AND(ISTEXT($B$3),$B$3&lt;&gt;"",$F$3&lt;&gt;"",ISTEXT($B$4),$B$4&lt;&gt;"",AND(ISTEXT($F$4),$F$4&lt;&gt;""),A20&lt;&gt;"",COUNTIFS($A$11:$A$22,A20)=1,B20&lt;&gt;"")),"待补：表头 / 编号",IF(C20="不适用",IF(AND(ISTEXT(G20),G20&lt;&gt;"",G20&lt;&gt;"无未解决差异",F20&lt;&gt;"",E20&lt;&gt;""),"待人工确认依据","待补：依据 / 责任"),IF(AND(AND(ISTEXT($B$3),$B$3&lt;&gt;"",$F$3&lt;&gt;"",ISTEXT($B$4),$B$4&lt;&gt;"",AND(ISTEXT($F$4),$F$4&lt;&gt;""),A20&lt;&gt;"",COUNTIFS($A$11:$A$22,A20)=1,B20&lt;&gt;""),C20="已移交",ISTEXT(D20),D20&lt;&gt;"",AND(ISTEXT(E20),E20&lt;&gt;""),F20&lt;&gt;"",G20="无未解决差异"),"待双方确认","待补：材料 / 差异"))))</x:f>
        <x:v>待判断</x:v>
      </x:c>
    </x:row>
    <x:row r="21" ht="55" customHeight="1">
      <x:c r="A21" s="28" t="str">
        <x:v>H11</x:v>
      </x:c>
      <x:c r="B21" s="28" t="str">
        <x:v>权限转移流程
授权工单；不填写密码或验证码</x:v>
      </x:c>
      <x:c r="C21" s="20" t="str">
        <x:v>待判断</x:v>
      </x:c>
      <x:c r="D21" s="20"/>
      <x:c r="E21" s="20"/>
      <x:c r="F21" s="20"/>
      <x:c r="G21" s="20"/>
      <x:c r="H21" s="22" t="str">
        <x:f>IF(OR(C21="",C21="待判断"),"待判断",IF(NOT(AND(ISTEXT($B$3),$B$3&lt;&gt;"",$F$3&lt;&gt;"",ISTEXT($B$4),$B$4&lt;&gt;"",AND(ISTEXT($F$4),$F$4&lt;&gt;""),A21&lt;&gt;"",COUNTIFS($A$11:$A$22,A21)=1,B21&lt;&gt;"")),"待补：表头 / 编号",IF(C21="不适用",IF(AND(ISTEXT(G21),G21&lt;&gt;"",G21&lt;&gt;"无未解决差异",F21&lt;&gt;"",E21&lt;&gt;""),"待人工确认依据","待补：依据 / 责任"),IF(AND(AND(ISTEXT($B$3),$B$3&lt;&gt;"",$F$3&lt;&gt;"",ISTEXT($B$4),$B$4&lt;&gt;"",AND(ISTEXT($F$4),$F$4&lt;&gt;""),A21&lt;&gt;"",COUNTIFS($A$11:$A$22,A21)=1,B21&lt;&gt;""),C21="已移交",ISTEXT(D21),D21&lt;&gt;"",AND(ISTEXT(E21),E21&lt;&gt;""),F21&lt;&gt;"",G21="无未解决差异"),"待双方确认","待补：材料 / 差异"))))</x:f>
        <x:v>待判断</x:v>
      </x:c>
    </x:row>
    <x:row r="22" ht="55" customHeight="1">
      <x:c r="A22" s="29" t="str">
        <x:v>H12</x:v>
      </x:c>
      <x:c r="B22" s="29" t="str">
        <x:v>未解决差异
问题、责任人、后续动作与时点</x:v>
      </x:c>
      <x:c r="C22" s="26" t="str">
        <x:v>待判断</x:v>
      </x:c>
      <x:c r="D22" s="26"/>
      <x:c r="E22" s="26"/>
      <x:c r="F22" s="26"/>
      <x:c r="G22" s="26"/>
      <x:c r="H22" s="22" t="str">
        <x:f>IF(OR(C22="",C22="待判断"),"待判断",IF(NOT(AND(ISTEXT($B$3),$B$3&lt;&gt;"",$F$3&lt;&gt;"",ISTEXT($B$4),$B$4&lt;&gt;"",AND(ISTEXT($F$4),$F$4&lt;&gt;""),A22&lt;&gt;"",COUNTIFS($A$11:$A$22,A22)=1,B22&lt;&gt;"")),"待补：表头 / 编号",IF(C22="不适用",IF(AND(ISTEXT(G22),G22&lt;&gt;"",G22&lt;&gt;"无未解决差异",F22&lt;&gt;"",E22&lt;&gt;""),"待人工确认依据","待补：依据 / 责任"),IF(AND(AND(ISTEXT($B$3),$B$3&lt;&gt;"",$F$3&lt;&gt;"",ISTEXT($B$4),$B$4&lt;&gt;"",AND(ISTEXT($F$4),$F$4&lt;&gt;""),A22&lt;&gt;"",COUNTIFS($A$11:$A$22,A22)=1,B22&lt;&gt;""),C22="已移交",ISTEXT(D22),D22&lt;&gt;"",AND(ISTEXT(E22),E22&lt;&gt;""),F22&lt;&gt;"",G22="无未解决差异"),"待双方确认","待补：材料 / 差异"))))</x:f>
        <x:v>待判断</x:v>
      </x:c>
    </x:row>
    <x:row r="23" ht="27" customHeight="1">
      <x:c r="A23" s="2"/>
      <x:c r="B23" s="2"/>
      <x:c r="C23" s="2"/>
      <x:c r="D23" s="2"/>
      <x:c r="E23" s="2"/>
      <x:c r="F23" s="2"/>
      <x:c r="G23" s="2"/>
      <x:c r="H23" s="2"/>
    </x:row>
    <x:row r="24" ht="30" customHeight="1">
      <x:c r="A24" s="11" t="str">
        <x:v>资料定位须能找到原件或授权文件夹；未了事项在“责任 / 后续动作”写谁处理、处理什么和计划时间。</x:v>
      </x:c>
      <x:c r="B24" s="11"/>
      <x:c r="C24" s="11"/>
      <x:c r="D24" s="11"/>
      <x:c r="E24" s="11"/>
      <x:c r="F24" s="11"/>
      <x:c r="G24" s="11"/>
      <x:c r="H24" s="11"/>
    </x:row>
    <x:row r="25" ht="30" customHeight="1">
      <x:c r="A25" s="11" t="str">
        <x:v>每项可指定不同复核人；表头双方只填一次，换交接范围请另存。记录不替代授权、实际签收及责任划分。</x:v>
      </x:c>
      <x:c r="B25" s="11"/>
      <x:c r="C25" s="11"/>
      <x:c r="D25" s="11"/>
      <x:c r="E25" s="11"/>
      <x:c r="F25" s="11"/>
      <x:c r="G25" s="11"/>
      <x:c r="H25" s="11"/>
    </x:row>
    <x:row r="26" ht="30" customHeight="1">
      <x:c r="A26" s="11" t="str">
        <x:v>本表12项。增项复制完整行、设唯一编号，并扩大编号检测和顶部统计范围。真实资料来自企业账套、档案及交接记录。</x:v>
      </x:c>
      <x:c r="B26" s="11"/>
      <x:c r="C26" s="11"/>
      <x:c r="D26" s="11"/>
      <x:c r="E26" s="11"/>
      <x:c r="F26" s="11"/>
      <x:c r="G26" s="11"/>
      <x:c r="H26" s="11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</x:row>
  </x:sheetData>
  <x:mergeCells>
    <x:mergeCell ref="A2:H2"/>
    <x:mergeCell ref="B3:D3"/>
    <x:mergeCell ref="F3:H3"/>
    <x:mergeCell ref="B4:D4"/>
    <x:mergeCell ref="F4:H4"/>
    <x:mergeCell ref="A6:H6"/>
    <x:mergeCell ref="A7:H7"/>
    <x:mergeCell ref="A8:B8"/>
    <x:mergeCell ref="A9:B9"/>
    <x:mergeCell ref="C8:D8"/>
    <x:mergeCell ref="C9:D9"/>
    <x:mergeCell ref="E8:F8"/>
    <x:mergeCell ref="E9:F9"/>
    <x:mergeCell ref="G8:H8"/>
    <x:mergeCell ref="G9:H9"/>
    <x:mergeCell ref="A24:H24"/>
    <x:mergeCell ref="A25:H25"/>
    <x:mergeCell ref="A26:H26"/>
  </x:mergeCells>
  <x:conditionalFormatting sqref="H11:H22">
    <x:cfRule type="containsText" dxfId="0" priority="1" operator="containsText" text="待补"/>
    <x:cfRule type="containsText" dxfId="1" priority="2" operator="containsText" text="异常"/>
  </x:conditionalFormatting>
  <x:dataValidations count="1">
    <x:dataValidation type="list" sqref="C11:C22">
      <x:formula1>"待判断,未移交,部分移交,已移交,不适用"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394A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.5" hidden="0" customWidth="1"/>
    <x:col min="2" max="2" width="32.5" hidden="0" customWidth="1"/>
    <x:col min="3" max="3" width="13.130000114440918" hidden="0" customWidth="1"/>
    <x:col min="4" max="4" width="17.5" hidden="0" customWidth="1"/>
    <x:col min="5" max="5" width="17.5" hidden="0" customWidth="1"/>
    <x:col min="6" max="6" width="17.5" hidden="0" customWidth="1"/>
    <x:col min="7" max="7" width="22.5" hidden="0" customWidth="1"/>
    <x:col min="8" max="8" width="22.5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财务交接清单（全部数据虚构）</x:v>
      </x:c>
      <x:c r="B2" s="4"/>
      <x:c r="C2" s="4"/>
      <x:c r="D2" s="4"/>
      <x:c r="E2" s="4"/>
      <x:c r="F2" s="4"/>
      <x:c r="G2" s="4"/>
      <x:c r="H2" s="4"/>
    </x:row>
    <x:row r="3" ht="27" customHeight="1">
      <x:c r="A3" s="2" t="str">
        <x:v>企业</x:v>
      </x:c>
      <x:c r="B3" s="7" t="str">
        <x:v>虚构甲公司</x:v>
      </x:c>
      <x:c r="C3" s="8"/>
      <x:c r="D3" s="9"/>
      <x:c r="E3" s="2" t="str">
        <x:v>交接截止期</x:v>
      </x:c>
      <x:c r="F3" s="7" t="str">
        <x:v>2026-09-30</x:v>
      </x:c>
      <x:c r="G3" s="8"/>
      <x:c r="H3" s="9"/>
    </x:row>
    <x:row r="4" ht="27" customHeight="1">
      <x:c r="A4" s="2" t="str">
        <x:v>移交人</x:v>
      </x:c>
      <x:c r="B4" s="7" t="str">
        <x:v>示例移交 / 责任人</x:v>
      </x:c>
      <x:c r="C4" s="8"/>
      <x:c r="D4" s="9"/>
      <x:c r="E4" s="2" t="str">
        <x:v>接收人</x:v>
      </x:c>
      <x:c r="F4" s="7" t="str">
        <x:v>示例接收人</x:v>
      </x:c>
      <x:c r="G4" s="8"/>
      <x:c r="H4" s="9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① 填企业、截止期及交接双方  ② 逐项选状态、定位材料  ③ 记录复核人和未了事项，交双方确认</x:v>
      </x:c>
      <x:c r="B6" s="11"/>
      <x:c r="C6" s="11"/>
      <x:c r="D6" s="11"/>
      <x:c r="E6" s="11"/>
      <x:c r="F6" s="11"/>
      <x:c r="G6" s="11"/>
      <x:c r="H6" s="11"/>
    </x:row>
    <x:row r="7" ht="30" customHeight="1">
      <x:c r="A7" s="11" t="str">
        <x:v>蓝字填写；浅蓝为提示。齐全项须写“无未解决差异”；不适用必须说明依据。提示不代表专业确认。</x:v>
      </x:c>
      <x:c r="B7" s="11"/>
      <x:c r="C7" s="11"/>
      <x:c r="D7" s="11"/>
      <x:c r="E7" s="11"/>
      <x:c r="F7" s="11"/>
      <x:c r="G7" s="11"/>
      <x:c r="H7" s="11"/>
    </x:row>
    <x:row r="8" ht="27" customHeight="1">
      <x:c r="A8" s="32" t="str">
        <x:v>待判断</x:v>
      </x:c>
      <x:c r="B8" s="32"/>
      <x:c r="C8" s="32" t="str">
        <x:v>待补事项</x:v>
      </x:c>
      <x:c r="D8" s="32"/>
      <x:c r="E8" s="32" t="str">
        <x:v>待人工确认</x:v>
      </x:c>
      <x:c r="F8" s="32"/>
      <x:c r="G8" s="32" t="str">
        <x:v>不适用待确认</x:v>
      </x:c>
      <x:c r="H8" s="32"/>
    </x:row>
    <x:row r="9" ht="27" customHeight="1">
      <x:c r="A9" s="34" t="n">
        <x:f>COUNTIFS(C11:C22,"待判断")+COUNTBLANK(C11:C22)</x:f>
        <x:v>7</x:v>
      </x:c>
      <x:c r="B9" s="34"/>
      <x:c r="C9" s="34" t="n">
        <x:f>COUNTIFS(H11:H22,"待补：表头 / 编号")+COUNTIFS(H11:H22,"待补：依据 / 责任")+COUNTIFS(H11:H22,"待补：材料 / 差异")</x:f>
        <x:v>3</x:v>
      </x:c>
      <x:c r="D9" s="34"/>
      <x:c r="E9" s="34" t="n">
        <x:f>COUNTIFS(H11:H22,"待双方确认")</x:f>
        <x:v>1</x:v>
      </x:c>
      <x:c r="F9" s="34"/>
      <x:c r="G9" s="34" t="n">
        <x:f>COUNTIFS(H11:H22,"待人工确认依据")</x:f>
        <x:v>1</x:v>
      </x:c>
      <x:c r="H9" s="34"/>
    </x:row>
    <x:row r="10" ht="36" customHeight="1">
      <x:c r="A10" s="16" t="str">
        <x:v>编号</x:v>
      </x:c>
      <x:c r="B10" s="16" t="str">
        <x:v>项目及准备要求</x:v>
      </x:c>
      <x:c r="C10" s="16" t="str">
        <x:v>本项状态</x:v>
      </x:c>
      <x:c r="D10" s="16" t="str">
        <x:v>文件位置 / 编号</x:v>
      </x:c>
      <x:c r="E10" s="16" t="str">
        <x:v>复核人</x:v>
      </x:c>
      <x:c r="F10" s="16" t="str">
        <x:v>责任 / 后续动作</x:v>
      </x:c>
      <x:c r="G10" s="16" t="str">
        <x:v>差异 / 不适用依据</x:v>
      </x:c>
      <x:c r="H10" s="16" t="str">
        <x:v>整理提示（自动）</x:v>
      </x:c>
    </x:row>
    <x:row r="11" ht="55" customHeight="1">
      <x:c r="A11" s="28" t="str">
        <x:v>H01</x:v>
      </x:c>
      <x:c r="B11" s="28" t="str">
        <x:v>账套与账簿备份
可恢复备份、科目余额及备份日期</x:v>
      </x:c>
      <x:c r="C11" s="20" t="str">
        <x:v>已移交</x:v>
      </x:c>
      <x:c r="D11" s="20" t="str">
        <x:v>示例/资料01</x:v>
      </x:c>
      <x:c r="E11" s="20" t="str">
        <x:v>示例复核人</x:v>
      </x:c>
      <x:c r="F11" s="20" t="str">
        <x:v>示例经办：例行复核</x:v>
      </x:c>
      <x:c r="G11" s="20" t="str">
        <x:v>无未解决差异</x:v>
      </x:c>
      <x:c r="H11" s="22" t="str">
        <x:f>IF(OR(C11="",C11="待判断"),"待判断",IF(NOT(AND(ISTEXT($B$3),$B$3&lt;&gt;"",$F$3&lt;&gt;"",ISTEXT($B$4),$B$4&lt;&gt;"",AND(ISTEXT($F$4),$F$4&lt;&gt;""),A11&lt;&gt;"",COUNTIFS($A$11:$A$22,A11)=1,B11&lt;&gt;"")),"待补：表头 / 编号",IF(C11="不适用",IF(AND(ISTEXT(G11),G11&lt;&gt;"",G11&lt;&gt;"无未解决差异",F11&lt;&gt;"",E11&lt;&gt;""),"待人工确认依据","待补：依据 / 责任"),IF(AND(AND(ISTEXT($B$3),$B$3&lt;&gt;"",$F$3&lt;&gt;"",ISTEXT($B$4),$B$4&lt;&gt;"",AND(ISTEXT($F$4),$F$4&lt;&gt;""),A11&lt;&gt;"",COUNTIFS($A$11:$A$22,A11)=1,B11&lt;&gt;""),C11="已移交",ISTEXT(D11),D11&lt;&gt;"",AND(ISTEXT(E11),E11&lt;&gt;""),F11&lt;&gt;"",G11="无未解决差异"),"待双方确认","待补：材料 / 差异"))))</x:f>
        <x:v>待双方确认</x:v>
      </x:c>
    </x:row>
    <x:row r="12" ht="55" customHeight="1">
      <x:c r="A12" s="29" t="str">
        <x:v>H02</x:v>
      </x:c>
      <x:c r="B12" s="29" t="str">
        <x:v>会计凭证及附件
连续编号、附件完整与缺号记录</x:v>
      </x:c>
      <x:c r="C12" s="26" t="str">
        <x:v>部分移交</x:v>
      </x:c>
      <x:c r="D12" s="26" t="str">
        <x:v>示例/资料02</x:v>
      </x:c>
      <x:c r="E12" s="26" t="str">
        <x:v>示例复核人</x:v>
      </x:c>
      <x:c r="F12" s="26" t="str">
        <x:v>示例经办：15日前补附件</x:v>
      </x:c>
      <x:c r="G12" s="26" t="str">
        <x:v>缺3份附件</x:v>
      </x:c>
      <x:c r="H12" s="22" t="str">
        <x:f>IF(OR(C12="",C12="待判断"),"待判断",IF(NOT(AND(ISTEXT($B$3),$B$3&lt;&gt;"",$F$3&lt;&gt;"",ISTEXT($B$4),$B$4&lt;&gt;"",AND(ISTEXT($F$4),$F$4&lt;&gt;""),A12&lt;&gt;"",COUNTIFS($A$11:$A$22,A12)=1,B12&lt;&gt;"")),"待补：表头 / 编号",IF(C12="不适用",IF(AND(ISTEXT(G12),G12&lt;&gt;"",G12&lt;&gt;"无未解决差异",F12&lt;&gt;"",E12&lt;&gt;""),"待人工确认依据","待补：依据 / 责任"),IF(AND(AND(ISTEXT($B$3),$B$3&lt;&gt;"",$F$3&lt;&gt;"",ISTEXT($B$4),$B$4&lt;&gt;"",AND(ISTEXT($F$4),$F$4&lt;&gt;""),A12&lt;&gt;"",COUNTIFS($A$11:$A$22,A12)=1,B12&lt;&gt;""),C12="已移交",ISTEXT(D12),D12&lt;&gt;"",AND(ISTEXT(E12),E12&lt;&gt;""),F12&lt;&gt;"",G12="无未解决差异"),"待双方确认","待补：材料 / 差异"))))</x:f>
        <x:v>待补：材料 / 差异</x:v>
      </x:c>
    </x:row>
    <x:row r="13" ht="55" customHeight="1">
      <x:c r="A13" s="28" t="str">
        <x:v>H03</x:v>
      </x:c>
      <x:c r="B13" s="28" t="str">
        <x:v>财务报表及结账记录
报表所属期、关账及调整记录</x:v>
      </x:c>
      <x:c r="C13" s="20" t="str">
        <x:v>不适用</x:v>
      </x:c>
      <x:c r="D13" s="20"/>
      <x:c r="E13" s="20" t="str">
        <x:v>示例复核人</x:v>
      </x:c>
      <x:c r="F13" s="20" t="str">
        <x:v>示例经办：确认业务范围</x:v>
      </x:c>
      <x:c r="G13" s="20" t="str">
        <x:v>本次范围无此事项</x:v>
      </x:c>
      <x:c r="H13" s="22" t="str">
        <x:f>IF(OR(C13="",C13="待判断"),"待判断",IF(NOT(AND(ISTEXT($B$3),$B$3&lt;&gt;"",$F$3&lt;&gt;"",ISTEXT($B$4),$B$4&lt;&gt;"",AND(ISTEXT($F$4),$F$4&lt;&gt;""),A13&lt;&gt;"",COUNTIFS($A$11:$A$22,A13)=1,B13&lt;&gt;"")),"待补：表头 / 编号",IF(C13="不适用",IF(AND(ISTEXT(G13),G13&lt;&gt;"",G13&lt;&gt;"无未解决差异",F13&lt;&gt;"",E13&lt;&gt;""),"待人工确认依据","待补：依据 / 责任"),IF(AND(AND(ISTEXT($B$3),$B$3&lt;&gt;"",$F$3&lt;&gt;"",ISTEXT($B$4),$B$4&lt;&gt;"",AND(ISTEXT($F$4),$F$4&lt;&gt;""),A13&lt;&gt;"",COUNTIFS($A$11:$A$22,A13)=1,B13&lt;&gt;""),C13="已移交",ISTEXT(D13),D13&lt;&gt;"",AND(ISTEXT(E13),E13&lt;&gt;""),F13&lt;&gt;"",G13="无未解决差异"),"待双方确认","待补：材料 / 差异"))))</x:f>
        <x:v>待人工确认依据</x:v>
      </x:c>
    </x:row>
    <x:row r="14" ht="55" customHeight="1">
      <x:c r="A14" s="29" t="str">
        <x:v>H04</x:v>
      </x:c>
      <x:c r="B14" s="29" t="str">
        <x:v>申报记录与待办
申报回执、待处理事项及期限</x:v>
      </x:c>
      <x:c r="C14" s="26" t="str">
        <x:v>已移交</x:v>
      </x:c>
      <x:c r="D14" s="26"/>
      <x:c r="E14" s="26" t="str">
        <x:v>示例复核人</x:v>
      </x:c>
      <x:c r="F14" s="26" t="str">
        <x:v>示例经办：补位置</x:v>
      </x:c>
      <x:c r="G14" s="26" t="str">
        <x:v>无未解决差异</x:v>
      </x:c>
      <x:c r="H14" s="22" t="str">
        <x:f>IF(OR(C14="",C14="待判断"),"待判断",IF(NOT(AND(ISTEXT($B$3),$B$3&lt;&gt;"",$F$3&lt;&gt;"",ISTEXT($B$4),$B$4&lt;&gt;"",AND(ISTEXT($F$4),$F$4&lt;&gt;""),A14&lt;&gt;"",COUNTIFS($A$11:$A$22,A14)=1,B14&lt;&gt;"")),"待补：表头 / 编号",IF(C14="不适用",IF(AND(ISTEXT(G14),G14&lt;&gt;"",G14&lt;&gt;"无未解决差异",F14&lt;&gt;"",E14&lt;&gt;""),"待人工确认依据","待补：依据 / 责任"),IF(AND(AND(ISTEXT($B$3),$B$3&lt;&gt;"",$F$3&lt;&gt;"",ISTEXT($B$4),$B$4&lt;&gt;"",AND(ISTEXT($F$4),$F$4&lt;&gt;""),A14&lt;&gt;"",COUNTIFS($A$11:$A$22,A14)=1,B14&lt;&gt;""),C14="已移交",ISTEXT(D14),D14&lt;&gt;"",AND(ISTEXT(E14),E14&lt;&gt;""),F14&lt;&gt;"",G14="无未解决差异"),"待双方确认","待补：材料 / 差异"))))</x:f>
        <x:v>待补：材料 / 差异</x:v>
      </x:c>
    </x:row>
    <x:row r="15" ht="55" customHeight="1">
      <x:c r="A15" s="28" t="str">
        <x:v>H05</x:v>
      </x:c>
      <x:c r="B15" s="28" t="str">
        <x:v>银行及现金对账
流水、余额调节与盘点差异</x:v>
      </x:c>
      <x:c r="C15" s="20" t="str">
        <x:v>不适用</x:v>
      </x:c>
      <x:c r="D15" s="20"/>
      <x:c r="E15" s="20"/>
      <x:c r="F15" s="20" t="str">
        <x:v>待确认</x:v>
      </x:c>
      <x:c r="G15" s="20"/>
      <x:c r="H15" s="22" t="str">
        <x:f>IF(OR(C15="",C15="待判断"),"待判断",IF(NOT(AND(ISTEXT($B$3),$B$3&lt;&gt;"",$F$3&lt;&gt;"",ISTEXT($B$4),$B$4&lt;&gt;"",AND(ISTEXT($F$4),$F$4&lt;&gt;""),A15&lt;&gt;"",COUNTIFS($A$11:$A$22,A15)=1,B15&lt;&gt;"")),"待补：表头 / 编号",IF(C15="不适用",IF(AND(ISTEXT(G15),G15&lt;&gt;"",G15&lt;&gt;"无未解决差异",F15&lt;&gt;"",E15&lt;&gt;""),"待人工确认依据","待补：依据 / 责任"),IF(AND(AND(ISTEXT($B$3),$B$3&lt;&gt;"",$F$3&lt;&gt;"",ISTEXT($B$4),$B$4&lt;&gt;"",AND(ISTEXT($F$4),$F$4&lt;&gt;""),A15&lt;&gt;"",COUNTIFS($A$11:$A$22,A15)=1,B15&lt;&gt;""),C15="已移交",ISTEXT(D15),D15&lt;&gt;"",AND(ISTEXT(E15),E15&lt;&gt;""),F15&lt;&gt;"",G15="无未解决差异"),"待双方确认","待补：材料 / 差异"))))</x:f>
        <x:v>待补：依据 / 责任</x:v>
      </x:c>
    </x:row>
    <x:row r="16" ht="55" customHeight="1">
      <x:c r="A16" s="29" t="str">
        <x:v>H06</x:v>
      </x:c>
      <x:c r="B16" s="29" t="str">
        <x:v>发票与未结事项
领用开具明细、红冲及缺件</x:v>
      </x:c>
      <x:c r="C16" s="26" t="str">
        <x:v>待判断</x:v>
      </x:c>
      <x:c r="D16" s="26"/>
      <x:c r="E16" s="26"/>
      <x:c r="F16" s="26"/>
      <x:c r="G16" s="26"/>
      <x:c r="H16" s="22" t="str">
        <x:f>IF(OR(C16="",C16="待判断"),"待判断",IF(NOT(AND(ISTEXT($B$3),$B$3&lt;&gt;"",$F$3&lt;&gt;"",ISTEXT($B$4),$B$4&lt;&gt;"",AND(ISTEXT($F$4),$F$4&lt;&gt;""),A16&lt;&gt;"",COUNTIFS($A$11:$A$22,A16)=1,B16&lt;&gt;"")),"待补：表头 / 编号",IF(C16="不适用",IF(AND(ISTEXT(G16),G16&lt;&gt;"",G16&lt;&gt;"无未解决差异",F16&lt;&gt;"",E16&lt;&gt;""),"待人工确认依据","待补：依据 / 责任"),IF(AND(AND(ISTEXT($B$3),$B$3&lt;&gt;"",$F$3&lt;&gt;"",ISTEXT($B$4),$B$4&lt;&gt;"",AND(ISTEXT($F$4),$F$4&lt;&gt;""),A16&lt;&gt;"",COUNTIFS($A$11:$A$22,A16)=1,B16&lt;&gt;""),C16="已移交",ISTEXT(D16),D16&lt;&gt;"",AND(ISTEXT(E16),E16&lt;&gt;""),F16&lt;&gt;"",G16="无未解决差异"),"待双方确认","待补：材料 / 差异"))))</x:f>
        <x:v>待判断</x:v>
      </x:c>
    </x:row>
    <x:row r="17" ht="55" customHeight="1">
      <x:c r="A17" s="28" t="str">
        <x:v>H07</x:v>
      </x:c>
      <x:c r="B17" s="28" t="str">
        <x:v>应收应付明细
逐对象原币余额和未结往来</x:v>
      </x:c>
      <x:c r="C17" s="20" t="str">
        <x:v>待判断</x:v>
      </x:c>
      <x:c r="D17" s="20"/>
      <x:c r="E17" s="20"/>
      <x:c r="F17" s="20"/>
      <x:c r="G17" s="20"/>
      <x:c r="H17" s="22" t="str">
        <x:f>IF(OR(C17="",C17="待判断"),"待判断",IF(NOT(AND(ISTEXT($B$3),$B$3&lt;&gt;"",$F$3&lt;&gt;"",ISTEXT($B$4),$B$4&lt;&gt;"",AND(ISTEXT($F$4),$F$4&lt;&gt;""),A17&lt;&gt;"",COUNTIFS($A$11:$A$22,A17)=1,B17&lt;&gt;"")),"待补：表头 / 编号",IF(C17="不适用",IF(AND(ISTEXT(G17),G17&lt;&gt;"",G17&lt;&gt;"无未解决差异",F17&lt;&gt;"",E17&lt;&gt;""),"待人工确认依据","待补：依据 / 责任"),IF(AND(AND(ISTEXT($B$3),$B$3&lt;&gt;"",$F$3&lt;&gt;"",ISTEXT($B$4),$B$4&lt;&gt;"",AND(ISTEXT($F$4),$F$4&lt;&gt;""),A17&lt;&gt;"",COUNTIFS($A$11:$A$22,A17)=1,B17&lt;&gt;""),C17="已移交",ISTEXT(D17),D17&lt;&gt;"",AND(ISTEXT(E17),E17&lt;&gt;""),F17&lt;&gt;"",G17="无未解决差异"),"待双方确认","待补：材料 / 差异"))))</x:f>
        <x:v>待判断</x:v>
      </x:c>
    </x:row>
    <x:row r="18" ht="55" customHeight="1">
      <x:c r="A18" s="29" t="str">
        <x:v>H08</x:v>
      </x:c>
      <x:c r="B18" s="29" t="str">
        <x:v>库存及固定资产
出入库、盘点与资产卡片</x:v>
      </x:c>
      <x:c r="C18" s="26" t="str">
        <x:v>待判断</x:v>
      </x:c>
      <x:c r="D18" s="26"/>
      <x:c r="E18" s="26"/>
      <x:c r="F18" s="26"/>
      <x:c r="G18" s="26"/>
      <x:c r="H18" s="22" t="str">
        <x:f>IF(OR(C18="",C18="待判断"),"待判断",IF(NOT(AND(ISTEXT($B$3),$B$3&lt;&gt;"",$F$3&lt;&gt;"",ISTEXT($B$4),$B$4&lt;&gt;"",AND(ISTEXT($F$4),$F$4&lt;&gt;""),A18&lt;&gt;"",COUNTIFS($A$11:$A$22,A18)=1,B18&lt;&gt;"")),"待补：表头 / 编号",IF(C18="不适用",IF(AND(ISTEXT(G18),G18&lt;&gt;"",G18&lt;&gt;"无未解决差异",F18&lt;&gt;"",E18&lt;&gt;""),"待人工确认依据","待补：依据 / 责任"),IF(AND(AND(ISTEXT($B$3),$B$3&lt;&gt;"",$F$3&lt;&gt;"",ISTEXT($B$4),$B$4&lt;&gt;"",AND(ISTEXT($F$4),$F$4&lt;&gt;""),A18&lt;&gt;"",COUNTIFS($A$11:$A$22,A18)=1,B18&lt;&gt;""),C18="已移交",ISTEXT(D18),D18&lt;&gt;"",AND(ISTEXT(E18),E18&lt;&gt;""),F18&lt;&gt;"",G18="无未解决差异"),"待双方确认","待补：材料 / 差异"))))</x:f>
        <x:v>待判断</x:v>
      </x:c>
    </x:row>
    <x:row r="19" ht="55" customHeight="1">
      <x:c r="A19" s="28" t="str">
        <x:v>H09</x:v>
      </x:c>
      <x:c r="B19" s="28" t="str">
        <x:v>工资与社保资料
所属期明细、支付及缴费凭据</x:v>
      </x:c>
      <x:c r="C19" s="20" t="str">
        <x:v>待判断</x:v>
      </x:c>
      <x:c r="D19" s="20"/>
      <x:c r="E19" s="20"/>
      <x:c r="F19" s="20"/>
      <x:c r="G19" s="20"/>
      <x:c r="H19" s="22" t="str">
        <x:f>IF(OR(C19="",C19="待判断"),"待判断",IF(NOT(AND(ISTEXT($B$3),$B$3&lt;&gt;"",$F$3&lt;&gt;"",ISTEXT($B$4),$B$4&lt;&gt;"",AND(ISTEXT($F$4),$F$4&lt;&gt;""),A19&lt;&gt;"",COUNTIFS($A$11:$A$22,A19)=1,B19&lt;&gt;"")),"待补：表头 / 编号",IF(C19="不适用",IF(AND(ISTEXT(G19),G19&lt;&gt;"",G19&lt;&gt;"无未解决差异",F19&lt;&gt;"",E19&lt;&gt;""),"待人工确认依据","待补：依据 / 责任"),IF(AND(AND(ISTEXT($B$3),$B$3&lt;&gt;"",$F$3&lt;&gt;"",ISTEXT($B$4),$B$4&lt;&gt;"",AND(ISTEXT($F$4),$F$4&lt;&gt;""),A19&lt;&gt;"",COUNTIFS($A$11:$A$22,A19)=1,B19&lt;&gt;""),C19="已移交",ISTEXT(D19),D19&lt;&gt;"",AND(ISTEXT(E19),E19&lt;&gt;""),F19&lt;&gt;"",G19="无未解决差异"),"待双方确认","待补：材料 / 差异"))))</x:f>
        <x:v>待判断</x:v>
      </x:c>
    </x:row>
    <x:row r="20" ht="55" customHeight="1">
      <x:c r="A20" s="29" t="str">
        <x:v>H10</x:v>
      </x:c>
      <x:c r="B20" s="29" t="str">
        <x:v>合同与档案目录
有效合同、归档位置和访问权限</x:v>
      </x:c>
      <x:c r="C20" s="26" t="str">
        <x:v>待判断</x:v>
      </x:c>
      <x:c r="D20" s="26"/>
      <x:c r="E20" s="26"/>
      <x:c r="F20" s="26"/>
      <x:c r="G20" s="26"/>
      <x:c r="H20" s="22" t="str">
        <x:f>IF(OR(C20="",C20="待判断"),"待判断",IF(NOT(AND(ISTEXT($B$3),$B$3&lt;&gt;"",$F$3&lt;&gt;"",ISTEXT($B$4),$B$4&lt;&gt;"",AND(ISTEXT($F$4),$F$4&lt;&gt;""),A20&lt;&gt;"",COUNTIFS($A$11:$A$22,A20)=1,B20&lt;&gt;"")),"待补：表头 / 编号",IF(C20="不适用",IF(AND(ISTEXT(G20),G20&lt;&gt;"",G20&lt;&gt;"无未解决差异",F20&lt;&gt;"",E20&lt;&gt;""),"待人工确认依据","待补：依据 / 责任"),IF(AND(AND(ISTEXT($B$3),$B$3&lt;&gt;"",$F$3&lt;&gt;"",ISTEXT($B$4),$B$4&lt;&gt;"",AND(ISTEXT($F$4),$F$4&lt;&gt;""),A20&lt;&gt;"",COUNTIFS($A$11:$A$22,A20)=1,B20&lt;&gt;""),C20="已移交",ISTEXT(D20),D20&lt;&gt;"",AND(ISTEXT(E20),E20&lt;&gt;""),F20&lt;&gt;"",G20="无未解决差异"),"待双方确认","待补：材料 / 差异"))))</x:f>
        <x:v>待判断</x:v>
      </x:c>
    </x:row>
    <x:row r="21" ht="55" customHeight="1">
      <x:c r="A21" s="28" t="str">
        <x:v>H11</x:v>
      </x:c>
      <x:c r="B21" s="28" t="str">
        <x:v>权限转移流程
授权工单；不填写密码或验证码</x:v>
      </x:c>
      <x:c r="C21" s="20" t="str">
        <x:v>待判断</x:v>
      </x:c>
      <x:c r="D21" s="20"/>
      <x:c r="E21" s="20"/>
      <x:c r="F21" s="20"/>
      <x:c r="G21" s="20"/>
      <x:c r="H21" s="22" t="str">
        <x:f>IF(OR(C21="",C21="待判断"),"待判断",IF(NOT(AND(ISTEXT($B$3),$B$3&lt;&gt;"",$F$3&lt;&gt;"",ISTEXT($B$4),$B$4&lt;&gt;"",AND(ISTEXT($F$4),$F$4&lt;&gt;""),A21&lt;&gt;"",COUNTIFS($A$11:$A$22,A21)=1,B21&lt;&gt;"")),"待补：表头 / 编号",IF(C21="不适用",IF(AND(ISTEXT(G21),G21&lt;&gt;"",G21&lt;&gt;"无未解决差异",F21&lt;&gt;"",E21&lt;&gt;""),"待人工确认依据","待补：依据 / 责任"),IF(AND(AND(ISTEXT($B$3),$B$3&lt;&gt;"",$F$3&lt;&gt;"",ISTEXT($B$4),$B$4&lt;&gt;"",AND(ISTEXT($F$4),$F$4&lt;&gt;""),A21&lt;&gt;"",COUNTIFS($A$11:$A$22,A21)=1,B21&lt;&gt;""),C21="已移交",ISTEXT(D21),D21&lt;&gt;"",AND(ISTEXT(E21),E21&lt;&gt;""),F21&lt;&gt;"",G21="无未解决差异"),"待双方确认","待补：材料 / 差异"))))</x:f>
        <x:v>待判断</x:v>
      </x:c>
    </x:row>
    <x:row r="22" ht="55" customHeight="1">
      <x:c r="A22" s="29" t="str">
        <x:v>H12</x:v>
      </x:c>
      <x:c r="B22" s="29" t="str">
        <x:v>未解决差异
问题、责任人、后续动作与时点</x:v>
      </x:c>
      <x:c r="C22" s="26" t="str">
        <x:v>待判断</x:v>
      </x:c>
      <x:c r="D22" s="26"/>
      <x:c r="E22" s="26"/>
      <x:c r="F22" s="26"/>
      <x:c r="G22" s="26"/>
      <x:c r="H22" s="22" t="str">
        <x:f>IF(OR(C22="",C22="待判断"),"待判断",IF(NOT(AND(ISTEXT($B$3),$B$3&lt;&gt;"",$F$3&lt;&gt;"",ISTEXT($B$4),$B$4&lt;&gt;"",AND(ISTEXT($F$4),$F$4&lt;&gt;""),A22&lt;&gt;"",COUNTIFS($A$11:$A$22,A22)=1,B22&lt;&gt;"")),"待补：表头 / 编号",IF(C22="不适用",IF(AND(ISTEXT(G22),G22&lt;&gt;"",G22&lt;&gt;"无未解决差异",F22&lt;&gt;"",E22&lt;&gt;""),"待人工确认依据","待补：依据 / 责任"),IF(AND(AND(ISTEXT($B$3),$B$3&lt;&gt;"",$F$3&lt;&gt;"",ISTEXT($B$4),$B$4&lt;&gt;"",AND(ISTEXT($F$4),$F$4&lt;&gt;""),A22&lt;&gt;"",COUNTIFS($A$11:$A$22,A22)=1,B22&lt;&gt;""),C22="已移交",ISTEXT(D22),D22&lt;&gt;"",AND(ISTEXT(E22),E22&lt;&gt;""),F22&lt;&gt;"",G22="无未解决差异"),"待双方确认","待补：材料 / 差异"))))</x:f>
        <x:v>待判断</x:v>
      </x:c>
    </x:row>
    <x:row r="23" ht="27" customHeight="1">
      <x:c r="A23" s="2"/>
      <x:c r="B23" s="2"/>
      <x:c r="C23" s="2"/>
      <x:c r="D23" s="2"/>
      <x:c r="E23" s="2"/>
      <x:c r="F23" s="2"/>
      <x:c r="G23" s="2"/>
      <x:c r="H23" s="2"/>
    </x:row>
    <x:row r="24" ht="30" customHeight="1">
      <x:c r="A24" s="11" t="str">
        <x:v>资料定位须能找到原件或授权文件夹；未了事项在“责任 / 后续动作”写谁处理、处理什么和计划时间。</x:v>
      </x:c>
      <x:c r="B24" s="11"/>
      <x:c r="C24" s="11"/>
      <x:c r="D24" s="11"/>
      <x:c r="E24" s="11"/>
      <x:c r="F24" s="11"/>
      <x:c r="G24" s="11"/>
      <x:c r="H24" s="11"/>
    </x:row>
    <x:row r="25" ht="30" customHeight="1">
      <x:c r="A25" s="11" t="str">
        <x:v>每项可指定不同复核人；表头双方只填一次，换交接范围请另存。记录不替代授权、实际签收及责任划分。</x:v>
      </x:c>
      <x:c r="B25" s="11"/>
      <x:c r="C25" s="11"/>
      <x:c r="D25" s="11"/>
      <x:c r="E25" s="11"/>
      <x:c r="F25" s="11"/>
      <x:c r="G25" s="11"/>
      <x:c r="H25" s="11"/>
    </x:row>
    <x:row r="26" ht="30" customHeight="1">
      <x:c r="A26" s="11" t="str">
        <x:v>本表12项。增项复制完整行、设唯一编号，并扩大编号检测和顶部统计范围。真实资料来自企业账套、档案及交接记录。</x:v>
      </x:c>
      <x:c r="B26" s="11"/>
      <x:c r="C26" s="11"/>
      <x:c r="D26" s="11"/>
      <x:c r="E26" s="11"/>
      <x:c r="F26" s="11"/>
      <x:c r="G26" s="11"/>
      <x:c r="H26" s="11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</x:row>
  </x:sheetData>
  <x:mergeCells>
    <x:mergeCell ref="A2:H2"/>
    <x:mergeCell ref="B3:D3"/>
    <x:mergeCell ref="F3:H3"/>
    <x:mergeCell ref="B4:D4"/>
    <x:mergeCell ref="F4:H4"/>
    <x:mergeCell ref="A6:H6"/>
    <x:mergeCell ref="A7:H7"/>
    <x:mergeCell ref="A8:B8"/>
    <x:mergeCell ref="A9:B9"/>
    <x:mergeCell ref="C8:D8"/>
    <x:mergeCell ref="C9:D9"/>
    <x:mergeCell ref="E8:F8"/>
    <x:mergeCell ref="E9:F9"/>
    <x:mergeCell ref="G8:H8"/>
    <x:mergeCell ref="G9:H9"/>
    <x:mergeCell ref="A24:H24"/>
    <x:mergeCell ref="A25:H25"/>
    <x:mergeCell ref="A26:H26"/>
  </x:mergeCells>
  <x:conditionalFormatting sqref="H11:H22">
    <x:cfRule type="containsText" dxfId="2" priority="1" operator="containsText" text="待补"/>
    <x:cfRule type="containsText" dxfId="3" priority="2" operator="containsText" text="异常"/>
  </x:conditionalFormatting>
  <x:dataValidations count="1">
    <x:dataValidation type="list" sqref="C11:C22">
      <x:formula1>"待判断,未移交,部分移交,已移交,不适用"</x:formula1>
    </x:dataValidation>
  </x:dataValidations>
  <x:pageMargins left="0.7" right="0.7" top="0.75" bottom="0.75" header="0.3" footer="0.3"/>
</x:worksheet>
</file>